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0" activeTab="16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" sheetId="18" r:id="rId25"/>
    <sheet name="Σ22_ΠΡΟΣ" sheetId="28" r:id="rId26"/>
    <sheet name="Σ22_ΤΡΟΠ" sheetId="36" r:id="rId27"/>
    <sheet name="Σ22Β_ΟΡΙΣΤ" sheetId="35" r:id="rId28"/>
    <sheet name="Σ22Β_ΠΡΟΣ" sheetId="34" r:id="rId29"/>
    <sheet name="Σ22Β_ΤΡΟΠ" sheetId="33" r:id="rId30"/>
    <sheet name="Σ.23" sheetId="19" r:id="rId31"/>
    <sheet name="Σ.24 ΓΑΜΟΙ" sheetId="20" r:id="rId32"/>
    <sheet name="Σ.24 ΘΑΝΑΤΟΙ" sheetId="21" r:id="rId33"/>
  </sheets>
  <definedNames>
    <definedName name="_xlnm._FilterDatabase" localSheetId="19" hidden="1">Σ.15!$A$3:$L$101</definedName>
    <definedName name="_xlnm._FilterDatabase" localSheetId="20" hidden="1">Σ.17!$A$3:$K$213</definedName>
    <definedName name="_xlnm._FilterDatabase" localSheetId="21" hidden="1">Σ17_ΠΡΟΣ!$A$3:$K$185</definedName>
    <definedName name="_xlnm._FilterDatabase" localSheetId="22" hidden="1">Σ17_ΤΡΟΠ!$A$3:$K$199</definedName>
  </definedNames>
  <calcPr calcId="125725"/>
</workbook>
</file>

<file path=xl/calcChain.xml><?xml version="1.0" encoding="utf-8"?>
<calcChain xmlns="http://schemas.openxmlformats.org/spreadsheetml/2006/main">
  <c r="C11" i="24"/>
  <c r="K24" i="14"/>
  <c r="H24"/>
  <c r="B24"/>
  <c r="C70" i="29"/>
  <c r="B70"/>
  <c r="O46"/>
  <c r="N46"/>
  <c r="K46"/>
  <c r="J46"/>
  <c r="G46"/>
  <c r="F46"/>
  <c r="C46"/>
  <c r="B46"/>
  <c r="C56" i="9"/>
  <c r="D56"/>
  <c r="E56"/>
  <c r="F56"/>
  <c r="G56"/>
  <c r="H56"/>
  <c r="E24" i="14"/>
  <c r="F59" i="10"/>
  <c r="D59"/>
  <c r="L83" i="7"/>
  <c r="K83"/>
  <c r="J83"/>
  <c r="I83"/>
  <c r="H83"/>
  <c r="G83"/>
  <c r="F83"/>
  <c r="E83"/>
  <c r="D83"/>
  <c r="C39" i="6"/>
  <c r="B4" i="1"/>
  <c r="B11"/>
  <c r="B17"/>
  <c r="B28" s="1"/>
  <c r="C119" i="4"/>
  <c r="B11" i="24"/>
  <c r="F136" i="30"/>
  <c r="C10" i="23"/>
  <c r="B10"/>
  <c r="F10" i="26"/>
  <c r="E10"/>
  <c r="C10"/>
  <c r="B10"/>
  <c r="C10" i="2"/>
  <c r="B10"/>
  <c r="K64" i="14" l="1"/>
  <c r="L64"/>
  <c r="H64"/>
  <c r="I64"/>
  <c r="E64"/>
  <c r="F64"/>
  <c r="B64"/>
  <c r="C64"/>
  <c r="C26" i="6" l="1"/>
  <c r="C14"/>
  <c r="D14"/>
  <c r="E14"/>
  <c r="F14"/>
  <c r="G14"/>
  <c r="E59" i="10" l="1"/>
  <c r="G59"/>
  <c r="C23" i="1"/>
  <c r="B23"/>
  <c r="C27" i="13"/>
  <c r="C33" i="11" l="1"/>
  <c r="B33"/>
  <c r="C22"/>
  <c r="B22"/>
  <c r="C11"/>
  <c r="B11"/>
  <c r="H36" i="3"/>
  <c r="F36"/>
  <c r="D36"/>
  <c r="B36"/>
  <c r="C17" i="1" l="1"/>
  <c r="D17" l="1"/>
  <c r="C4" l="1"/>
  <c r="C28" l="1"/>
  <c r="D4"/>
  <c r="H24" i="3"/>
  <c r="F24"/>
  <c r="D24"/>
  <c r="B24"/>
  <c r="C11" i="1"/>
  <c r="B44" i="3"/>
  <c r="H44"/>
  <c r="F44"/>
  <c r="D44"/>
  <c r="H12"/>
  <c r="F12"/>
  <c r="D12"/>
  <c r="B12"/>
  <c r="D11" i="1" l="1"/>
</calcChain>
</file>

<file path=xl/sharedStrings.xml><?xml version="1.0" encoding="utf-8"?>
<sst xmlns="http://schemas.openxmlformats.org/spreadsheetml/2006/main" count="4128" uniqueCount="739">
  <si>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</si>
  <si>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</si>
  <si>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</si>
  <si>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</si>
  <si>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</si>
  <si>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</si>
  <si>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</si>
  <si>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</si>
  <si>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</si>
  <si>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</si>
  <si>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</si>
  <si>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</si>
  <si>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</si>
  <si>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</si>
  <si>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</si>
  <si>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</si>
  <si>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</si>
  <si>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</si>
  <si>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</si>
  <si>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</si>
  <si>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</si>
  <si>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</si>
  <si>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</si>
  <si>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</si>
  <si>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</si>
  <si>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</si>
  <si>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</si>
  <si>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</si>
  <si>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</si>
  <si>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</si>
  <si>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</si>
  <si>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</si>
  <si>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</si>
  <si>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</si>
  <si>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</si>
  <si>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</si>
  <si>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</si>
  <si>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</si>
  <si>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</si>
  <si>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</si>
  <si>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</si>
  <si>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</si>
  <si>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</si>
  <si>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</si>
  <si>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</si>
  <si>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</si>
  <si>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</si>
  <si>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</si>
  <si>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</si>
  <si>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</si>
  <si>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</si>
  <si>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</si>
  <si>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</si>
  <si>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</si>
  <si>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</si>
  <si>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</si>
  <si>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</si>
  <si>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</si>
  <si>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</si>
  <si>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</si>
  <si>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</si>
  <si>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</si>
  <si>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</si>
  <si>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</si>
  <si>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</si>
  <si>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</si>
  <si>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</si>
  <si>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</si>
  <si>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</si>
  <si>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</si>
  <si>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</si>
  <si>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</si>
  <si>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</si>
  <si>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</si>
  <si>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</si>
  <si>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</si>
  <si>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</si>
  <si>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</si>
  <si>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</si>
  <si>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</si>
  <si>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</si>
  <si>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</si>
  <si>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</si>
  <si>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</si>
  <si>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</si>
  <si>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</si>
  <si>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</si>
  <si>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</si>
  <si>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</si>
  <si>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</si>
  <si>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</si>
  <si>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</si>
  <si>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</si>
  <si>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</si>
  <si>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</si>
  <si>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</si>
  <si>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</si>
  <si>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</si>
  <si>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</si>
  <si>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</si>
  <si>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</si>
  <si>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</si>
  <si>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</si>
  <si>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</si>
  <si>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</si>
  <si>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</si>
  <si>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</si>
  <si>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</si>
  <si>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</si>
  <si>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</si>
  <si>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</si>
  <si>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</si>
  <si>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</si>
  <si>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</si>
  <si>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</si>
  <si>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</si>
  <si>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</si>
  <si>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</si>
  <si>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</si>
  <si>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</si>
  <si>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</si>
  <si>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</si>
  <si>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</si>
  <si>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</si>
  <si>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</si>
  <si>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</si>
  <si>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</si>
  <si>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</si>
  <si>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</si>
  <si>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</si>
  <si>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</si>
  <si>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</si>
  <si>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</si>
  <si>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</si>
  <si>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</si>
  <si>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</si>
  <si>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</si>
  <si>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</si>
  <si>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</si>
  <si>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</si>
  <si>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</si>
  <si>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</si>
  <si>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</si>
  <si>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</si>
  <si>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</si>
  <si>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</si>
  <si>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</si>
  <si>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</si>
  <si>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</si>
  <si>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</si>
  <si>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</si>
  <si>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</si>
  <si>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</si>
  <si>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</si>
  <si>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</si>
  <si>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</si>
  <si>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</si>
  <si>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</si>
  <si>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</si>
  <si>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</si>
  <si>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</si>
  <si>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</si>
  <si>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</si>
  <si>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</si>
  <si>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</si>
  <si>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</si>
  <si>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</si>
  <si>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</si>
  <si>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</si>
  <si>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</si>
  <si>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</si>
  <si>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</si>
  <si>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</si>
  <si>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</si>
  <si>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</si>
  <si>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</si>
  <si>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</si>
  <si>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</si>
  <si>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</si>
  <si>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</si>
  <si>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</si>
  <si>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</si>
  <si>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</si>
  <si>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</si>
  <si>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</si>
  <si>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</si>
  <si>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</si>
  <si>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</si>
  <si>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</si>
  <si>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</si>
  <si>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</si>
  <si>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</si>
  <si>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</si>
  <si>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</si>
  <si>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</si>
  <si>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</si>
  <si>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</si>
  <si>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</si>
  <si>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</si>
  <si>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</si>
  <si>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</si>
  <si>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</si>
  <si>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</si>
  <si>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</si>
  <si>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</si>
  <si>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</si>
  <si>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</si>
  <si>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</si>
  <si>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</si>
  <si>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</si>
  <si>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</si>
  <si>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</si>
  <si>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</si>
  <si>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</si>
  <si>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</si>
  <si>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</si>
  <si>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</si>
  <si>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</si>
  <si>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</si>
  <si>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</si>
  <si>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</si>
  <si>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</si>
  <si>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</si>
  <si>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</si>
  <si>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</si>
  <si>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</si>
  <si>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</si>
  <si>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</si>
  <si>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</si>
  <si>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</si>
  <si>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</si>
  <si>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</si>
  <si>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</si>
  <si>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</si>
  <si>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</si>
  <si>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</si>
  <si>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</si>
  <si>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</si>
  <si>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</si>
  <si>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</si>
  <si>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</si>
  <si>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</si>
  <si>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</si>
  <si>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</si>
  <si>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</si>
  <si>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</si>
  <si>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</si>
  <si>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</si>
  <si>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</si>
  <si>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</si>
  <si>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</si>
  <si>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</si>
  <si>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</si>
  <si>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</si>
  <si>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</si>
  <si>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</si>
  <si>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</si>
  <si>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</si>
  <si>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</si>
  <si>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</si>
  <si>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</si>
  <si>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</si>
  <si>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</si>
  <si>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</si>
  <si>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</si>
  <si>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</si>
  <si>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</si>
  <si>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</si>
  <si>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</si>
  <si>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</si>
  <si>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</si>
  <si>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</si>
  <si>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</si>
  <si>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</si>
  <si>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</si>
  <si>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</si>
  <si>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</si>
  <si>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</si>
  <si>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</si>
  <si>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</si>
  <si>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</si>
  <si>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</si>
  <si>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</si>
  <si>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</si>
  <si>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</si>
  <si>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</si>
  <si>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</si>
  <si>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</si>
  <si>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</si>
  <si>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</si>
  <si>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</si>
  <si>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</si>
  <si>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</si>
  <si>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</si>
  <si>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</si>
  <si>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</si>
  <si>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</si>
  <si>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</si>
  <si>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</si>
  <si>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</si>
  <si>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</si>
  <si>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</si>
  <si>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</si>
  <si>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</si>
  <si>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</si>
  <si>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</si>
  <si>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</si>
  <si>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</si>
  <si>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</si>
  <si>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</si>
  <si>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</si>
  <si>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</si>
  <si>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</si>
  <si>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</si>
  <si>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</si>
  <si>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</si>
  <si>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</si>
  <si>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</si>
  <si>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</si>
  <si>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</si>
  <si>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</si>
  <si>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</si>
  <si>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</si>
  <si>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</si>
  <si>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</si>
  <si>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</si>
  <si>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</si>
  <si>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</si>
  <si>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</si>
  <si>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</si>
  <si>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</si>
  <si>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</si>
  <si>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</si>
  <si>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</si>
  <si>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</si>
  <si>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</si>
  <si>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</si>
  <si>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</si>
  <si>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</si>
  <si>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</si>
  <si>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</si>
  <si>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</si>
  <si>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</si>
  <si>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</si>
  <si>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</si>
  <si>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</si>
  <si>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</si>
  <si>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</si>
  <si>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</si>
  <si>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</si>
  <si>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</si>
  <si>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</si>
  <si>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</si>
  <si>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</si>
  <si>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</si>
  <si>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</si>
  <si>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</si>
  <si>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</si>
  <si>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</si>
  <si>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</si>
  <si>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</si>
  <si>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</si>
  <si>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</si>
  <si>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</si>
  <si>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</si>
  <si>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</si>
  <si>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</si>
  <si>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</si>
  <si>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</si>
  <si>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</si>
  <si>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</si>
  <si>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</si>
  <si>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</si>
  <si>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</si>
  <si>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</si>
  <si>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</si>
  <si>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</si>
  <si>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</si>
  <si>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</si>
  <si>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</si>
  <si>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</si>
  <si>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</si>
  <si>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</si>
  <si>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</si>
  <si>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</si>
  <si>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</si>
  <si>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</si>
  <si>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</si>
  <si>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</si>
  <si>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</si>
  <si>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</si>
  <si>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</si>
  <si>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</si>
  <si>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</si>
  <si>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</si>
  <si>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</si>
  <si>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</si>
  <si>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</si>
  <si>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</si>
  <si>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</si>
  <si>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</si>
  <si>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</si>
  <si>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</si>
  <si>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</si>
  <si>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</si>
  <si>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</si>
  <si>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</si>
  <si>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</si>
  <si>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</si>
  <si>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</si>
  <si>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</si>
  <si>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</si>
  <si>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</si>
  <si>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</si>
  <si>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</si>
  <si>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</si>
  <si>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</si>
  <si>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</si>
  <si>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</si>
  <si>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</si>
  <si>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</si>
  <si>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</si>
  <si>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</si>
  <si>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</si>
  <si>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</si>
  <si>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</si>
  <si>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</si>
  <si>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</si>
  <si>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</si>
  <si>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</si>
  <si>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</si>
  <si>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</si>
  <si>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</si>
  <si>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</si>
  <si>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</si>
  <si>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</si>
  <si>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</si>
  <si>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</si>
  <si>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</si>
  <si>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</si>
  <si>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</si>
  <si>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</si>
  <si>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</si>
  <si>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</si>
  <si>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</si>
  <si>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</si>
  <si>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</si>
  <si>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</si>
  <si>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</si>
  <si>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</si>
  <si>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</si>
  <si>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</si>
  <si>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</si>
  <si>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</si>
  <si>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</si>
  <si>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</si>
  <si>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</si>
  <si>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</si>
  <si>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</si>
  <si>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</si>
  <si>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</si>
  <si>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</si>
  <si>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</si>
  <si>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</si>
  <si>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</si>
  <si>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</si>
  <si>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</si>
  <si>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</si>
  <si>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</si>
  <si>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</si>
  <si>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</si>
  <si>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</si>
  <si>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</si>
  <si>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</si>
  <si>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</si>
  <si>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</si>
  <si>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</si>
  <si>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</si>
  <si>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</si>
  <si>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</si>
  <si>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</si>
  <si>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</si>
  <si>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</si>
  <si>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</si>
  <si>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</si>
  <si>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</si>
  <si>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</si>
  <si>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</si>
  <si>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</si>
  <si>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</si>
  <si>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</si>
  <si>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</si>
  <si>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</si>
  <si>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</si>
  <si>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</si>
  <si>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</si>
  <si>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92014</t>
  </si>
  <si>
    <t>ΤΕΑΥΦΕ (ΙΔΙΩΤ)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</si>
  <si>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</si>
  <si>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</si>
  <si>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</si>
  <si>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</si>
  <si>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</si>
  <si>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</si>
  <si>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</si>
  <si>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</si>
  <si>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</si>
  <si>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</si>
  <si>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</si>
  <si>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</si>
  <si>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</si>
  <si>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</si>
  <si>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</si>
  <si>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</si>
  <si>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</si>
  <si>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</si>
  <si>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</si>
  <si>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</si>
  <si>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</si>
  <si>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</si>
  <si>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</si>
  <si>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</si>
  <si>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</si>
  <si>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</si>
  <si>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</si>
  <si>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</si>
  <si>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</si>
  <si>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</si>
  <si>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</si>
  <si>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</si>
  <si>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</si>
  <si>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</si>
  <si>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</si>
  <si>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</si>
  <si>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</si>
  <si>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</si>
  <si>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</si>
  <si>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</si>
  <si>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</si>
  <si>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</si>
  <si>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</si>
  <si>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</si>
  <si>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</si>
  <si>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</si>
  <si>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</si>
  <si>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</si>
  <si>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</si>
  <si>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</si>
  <si>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</si>
  <si>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</si>
  <si>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</si>
  <si>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</si>
  <si>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</si>
  <si>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</si>
  <si>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</si>
  <si>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</si>
  <si>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</si>
  <si>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</si>
  <si>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</si>
  <si>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</si>
  <si>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</si>
  <si>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</si>
  <si>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</si>
  <si>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</si>
  <si>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</si>
  <si>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</si>
  <si>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ΕΣΘΟΝΙΑ</t>
  </si>
  <si>
    <t>ΚΟΝΓΚΟ ΔΗΜΟΚΡΑΤΙΑ ΤΟΥ (BRAZZAVILLE)</t>
  </si>
  <si>
    <t>ΜΑΥΡΙΚΙΟΣ</t>
  </si>
  <si>
    <t>ΜΑΥΡΟΒΟΥΝΙΟ</t>
  </si>
  <si>
    <t>ΜΠΟΤΣΟΥΑΝΑ</t>
  </si>
  <si>
    <t>ΝΟΤΙΑ ΚΟΡΕΑ</t>
  </si>
  <si>
    <t>ΠΑΛΑΙΣΤΙΝΗ</t>
  </si>
  <si>
    <t>ΠΟΡΤΟΓΑΛΙΑ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</si>
  <si>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</si>
  <si>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</si>
  <si>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</si>
  <si>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</si>
  <si>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</si>
  <si>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</si>
  <si>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</si>
  <si>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</si>
  <si>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</si>
  <si>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Μέσο Μηνιαίο Εισόδημα από Συντάξεις προ Φόρων (Με Εκας και περίθαλψη) (12/2016)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</si>
  <si>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</si>
  <si>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</si>
  <si>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</si>
  <si>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</si>
  <si>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</si>
  <si>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</si>
  <si>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</si>
  <si>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</si>
  <si>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</si>
  <si>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</si>
  <si>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</si>
  <si>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</si>
  <si>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</si>
  <si>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</si>
  <si>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</si>
  <si>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</si>
  <si>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</si>
  <si>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</si>
  <si>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</si>
  <si>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</si>
  <si>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</si>
  <si>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</si>
  <si>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</si>
  <si>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</si>
  <si>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</si>
  <si>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</si>
  <si>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</si>
  <si>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</si>
  <si>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</si>
  <si>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</si>
  <si>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</si>
  <si>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</si>
  <si>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</si>
  <si>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</si>
  <si>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</si>
  <si>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</si>
  <si>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</si>
  <si>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</si>
  <si>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</si>
  <si>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</si>
  <si>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</si>
  <si>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</si>
  <si>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</si>
  <si>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</si>
  <si>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</si>
  <si>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</si>
  <si>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</si>
  <si>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</si>
  <si>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</si>
  <si>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</si>
  <si>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</si>
  <si>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</si>
  <si>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</si>
  <si>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</si>
  <si>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</si>
  <si>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</si>
  <si>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</si>
  <si>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</si>
  <si>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</si>
  <si>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</si>
  <si>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</si>
  <si>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</si>
  <si>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</si>
  <si>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</si>
  <si>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</si>
  <si>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</si>
  <si>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</si>
  <si>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</si>
  <si>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</si>
  <si>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</si>
  <si>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</si>
  <si>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</si>
  <si>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</si>
  <si>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</si>
  <si>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Κατανομή Συντάξεων ανά Κατηγορία Σύνταξης (01/2017)</t>
  </si>
  <si>
    <t>Μέσο Μηνιαίο Εισόδημα από Συντάξεις προ Φόρων (01/2017)</t>
  </si>
  <si>
    <t>Μέσο Μηνιαίο Εισόδημα από Συντάξεις προ Φόρων (Με Εκας και περίθαλψη) (01/2017)</t>
  </si>
  <si>
    <t>Διαστρωμάτωση Συντάξεων (01/2017)</t>
  </si>
  <si>
    <t>Αριθμός Συνταξιούχων μόνο με ΕΚΑΣ (01/2017)</t>
  </si>
  <si>
    <t>Μέσο Μηνιαίο Εισόδημα από Συντάξεις προ Φόρων ανά Φύλο Συνταξιούχου (01/2017)</t>
  </si>
  <si>
    <t>Διαστρωμάτωση Συνταξιούχων (Εισόδημα από όλες τις Συντάξεις) (01/2017)</t>
  </si>
  <si>
    <t>Αναλυτική Κατανομή Κατά Αριθμό Καταβαλλόμενων Συντάξεων (01/2017)</t>
  </si>
  <si>
    <t>Διαστρωμάτωση Συνταξιούχων - Άνδρες  (Εισόδημα από όλες τις Συντάξεις) 01/2017</t>
  </si>
  <si>
    <t>Διαστρωμάτωση Συνταξιούχων - Γυναίκες  (Εισόδημα από όλες τις Συντάξεις) 01/2017</t>
  </si>
  <si>
    <t>Μέσο Μηνιαίο Εισόδημα από Συντάξεις προ Φόρων (12/2016)</t>
  </si>
  <si>
    <t>Μέσο Μηνιαίο Εισόδημα από Συντάξεις προ Φόρων (11/2016)</t>
  </si>
  <si>
    <t>Μέσο Μηνιαίο Εισόδημα από Συντάξεις προ Φόρων (Με Εκας και περίθαλψη) (11/2016)</t>
  </si>
  <si>
    <t>Κατανομή Συνταξιούχων ανά Ηλικία και Κατηγορία Σύνταξης (01/2017)</t>
  </si>
  <si>
    <t>Κατανομή Ηλικιών Συνταξιούχων (01/2017)</t>
  </si>
  <si>
    <t>Κατανομή Συνταξιούχων ανά Ηλικία και Κατηγορία Σύνταξης _ Άνδρες (01/2017)</t>
  </si>
  <si>
    <t>Κατανομή Συνταξιούχων ανά Ηλικία και Κατηγορία Σύνταξης _ Γυναίκες (01/2017)</t>
  </si>
  <si>
    <t>ΔΗΜΟΣΙΟ (ΛΟΙΠΑ)</t>
  </si>
  <si>
    <t>ΔΗΜΟΣΙΟ (ΕΦΚΑ)</t>
  </si>
  <si>
    <t>Κατανομή Συντάξεων ανά Ταμείο και Κατηγορία - Ομαδοποίηση με Εποπτεύοντα Φορέα (01/2017)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</si>
  <si>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_201701</t>
  </si>
  <si>
    <t xml:space="preserve"> Κατανομή δικαιούχων ΕΚΑΣ (01/2017)</t>
  </si>
  <si>
    <t>ΙΣΛΑΝΔΙΑ</t>
  </si>
  <si>
    <t>ΚΙΝΑ</t>
  </si>
  <si>
    <t>Κατανομή Συντάξεων ανά Υπηκοότητα  (01/2017)</t>
  </si>
  <si>
    <t>Κατανομή Συντάξεων (Κύριων και Επικουρικών) ανά Νομό (01/2017)</t>
  </si>
  <si>
    <t>Κατανομή Κατά Αριθμό Καταβαλλόμενων Συντάξεων (01/2017)</t>
  </si>
  <si>
    <t xml:space="preserve">ΔΗΜΟΣΙΟ (ΕΦΚΑ) </t>
  </si>
  <si>
    <t>Κατανομή Συντάξεων ανά Ταμείο και Κατηγορία (01/2017)</t>
  </si>
  <si>
    <t>Κατανομή Συντάξεων  ανά Νομό και κατηγορία (Γήρατος/Θανάτου/Αναπηρίας) (01/2017)</t>
  </si>
  <si>
    <t>Κατανομή συντάξεων ανά ταμείο για ασφαλισμένους που λαμβάνουν 10, 9,8 ή 7 Συντάξεις (01/2017)</t>
  </si>
  <si>
    <t>Αναδρομικά Νέων Συνταξιούχων - Χρόνος Αναμονής (01/2017)</t>
  </si>
  <si>
    <t xml:space="preserve">Αναστολές Συντάξεων Λόγω Γάμου -  Καθαρό Πληρωτέο (01/2017) </t>
  </si>
  <si>
    <t xml:space="preserve">Αναστολές Συντάξεων Λόγω Θανάτου - Καθαρό Πληρωτέο (01/2017) </t>
  </si>
  <si>
    <t>1.993.626</t>
  </si>
  <si>
    <t>1.618.130.453,16</t>
  </si>
  <si>
    <t>811,65</t>
  </si>
  <si>
    <t>575.801</t>
  </si>
  <si>
    <t>294.195.944,68</t>
  </si>
  <si>
    <t>510,93</t>
  </si>
  <si>
    <t>255.538</t>
  </si>
  <si>
    <t>144.869.940,28</t>
  </si>
  <si>
    <t>566,92</t>
  </si>
  <si>
    <t>3.835</t>
  </si>
  <si>
    <t>2.944.338,22</t>
  </si>
  <si>
    <t>767,75</t>
  </si>
  <si>
    <t>Συνολικό Μηνιαίο Ποσό</t>
  </si>
  <si>
    <t>Σύνολο</t>
  </si>
  <si>
    <t>Συνταξιοδοτική Δαπάνη ΕΦΚΑ 01/2017</t>
  </si>
  <si>
    <t>Συνταξιοδοτική Δαπάνη ΕΤΕΑΕΠ 01/2017</t>
  </si>
  <si>
    <t>902.551</t>
  </si>
  <si>
    <t>167.689.795,43</t>
  </si>
  <si>
    <t>185,80</t>
  </si>
  <si>
    <t>266.472</t>
  </si>
  <si>
    <t>31.514.292,72</t>
  </si>
  <si>
    <t>118,26</t>
  </si>
  <si>
    <t>75.631</t>
  </si>
  <si>
    <t>11.127.318,45</t>
  </si>
  <si>
    <t>147,13</t>
  </si>
  <si>
    <t>Μέσο Μηνιαίο Εισόδημα από Συντάξεις προ Φόρων και Κρατήσεις Περίθαλψης και Μνημονιακών Περικοπών (Μικτό Ποσό) (01/2017)</t>
  </si>
  <si>
    <t xml:space="preserve">Συντομογραφία </t>
  </si>
  <si>
    <t>Συνταξιοδοτική Δαπάνη ΜΕΡΙΣΜΑΤΑ 01/2017</t>
  </si>
  <si>
    <t>Συνολικό Ποσό Δαπάνης Αναδρομικών</t>
  </si>
  <si>
    <t>Μέσο Πoσό Δαπάνης Αναδρομικών</t>
  </si>
  <si>
    <t>Συνολικό Ποσό Δαπάνης Συντάξεων</t>
  </si>
  <si>
    <t>Μέσο Ποσό δαπάνης Σύνταξης</t>
  </si>
  <si>
    <t>Ποσό Δαπάνης Αναδρομικών</t>
  </si>
  <si>
    <t>Ποσό Δαπάνης Σύνταξης</t>
  </si>
  <si>
    <t>Πλήθος Γήρατος</t>
  </si>
  <si>
    <t>Πλήθος Αναπηρίας</t>
  </si>
  <si>
    <t>Πλήθος Θανάτου</t>
  </si>
  <si>
    <t>Πλήθος Λοιπές</t>
  </si>
  <si>
    <t>Στοιχεία Νέων Συντάξεων με αναδρομικά ποσά ανά κατηγορία - Τροποποιητική Απόφαση (01/2017)</t>
  </si>
  <si>
    <t>Στοιχεία Νέων Συντάξεων με αναδρομικά ποσά ανά κατηγορία - Προσωρινή Απόφαση (01/2017)</t>
  </si>
  <si>
    <t>Στοιχεία Νέων Συντάξεων με αναδρομικά ποσά ανά κατηγορία - Οριστική Απόφαση (01/2017)</t>
  </si>
  <si>
    <t>Πλήθος Νέων Συντάξεων ανά κατηγορία (με ή χωρίς αναδρομικά) - Τροποποιητική Απόφαση (01/2017)</t>
  </si>
  <si>
    <t>Πλήθος Νέων Συντάξεων ανά κατηγορία (με ή χωρίς αναδρομικά) - Προσωρινή Απόφαση (01/2017)</t>
  </si>
  <si>
    <t>Πλήθος Νέων Συντάξεων ανά κατηγορία (με ή χωρίς αναδρομικά) - Οριστική Απόφαση (01/2017)</t>
  </si>
  <si>
    <t xml:space="preserve"> Κατανομή Νέων Συνταξιούχων ανά Ηλικία, Κατηγορία Σύνταξης και Κύριο Φορέα με ΠΡΟΣΩΡΙΝΗ ΑΠΟΦΑΣΗ (Ποσά αναδρομικών-Μηνιαία) _201701</t>
  </si>
  <si>
    <t xml:space="preserve"> Κατανομή Νέων Συνταξιούχων ανά Ηλικία, Κατηγορία Σύνταξης και Κύριο Φορέα με ΤΡΟΠΟΠΟΙΗΤΙΚΗ ΑΠΟΦΑΣΗ (Ποσά αναδρομικών-Μηνιαία) _201701</t>
  </si>
  <si>
    <t>Διαστρωμάτωση Συνταξιούχων - Ολοι  (Εισόδημα από όλες τις Συντάξεις) 01/2017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</si>
</sst>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83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33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7" fillId="2" borderId="6" xfId="0" applyFont="1" applyFill="1" applyBorder="1" applyAlignment="1">
      <alignment wrapText="1"/>
    </xf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4" fontId="14" fillId="4" borderId="6" xfId="0" applyNumberFormat="1" applyFont="1" applyFill="1" applyBorder="1"/>
    <xf numFmtId="3" fontId="13" fillId="4" borderId="6" xfId="0" applyNumberFormat="1" applyFont="1" applyFill="1" applyBorder="1"/>
    <xf numFmtId="0" fontId="13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6" fillId="0" borderId="2" xfId="47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34" fillId="0" borderId="0" xfId="56" applyFont="1" applyBorder="1" applyAlignment="1" applyProtection="1">
      <alignment vertical="center"/>
    </xf>
    <xf numFmtId="3" fontId="34" fillId="0" borderId="0" xfId="56" applyNumberFormat="1" applyFont="1" applyBorder="1" applyAlignment="1" applyProtection="1">
      <alignment vertical="center"/>
    </xf>
    <xf numFmtId="166" fontId="34" fillId="0" borderId="0" xfId="56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NumberFormat="1" applyBorder="1"/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6" fillId="0" borderId="0" xfId="63"/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NumberFormat="1" applyBorder="1" applyAlignment="1">
      <alignment horizontal="right"/>
    </xf>
    <xf numFmtId="0" fontId="0" fillId="0" borderId="31" xfId="0" applyBorder="1"/>
    <xf numFmtId="0" fontId="0" fillId="0" borderId="31" xfId="0" applyNumberFormat="1" applyBorder="1"/>
    <xf numFmtId="4" fontId="0" fillId="0" borderId="31" xfId="0" applyNumberFormat="1" applyBorder="1"/>
    <xf numFmtId="4" fontId="0" fillId="0" borderId="30" xfId="0" applyNumberFormat="1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0" fontId="13" fillId="4" borderId="50" xfId="69" applyFont="1" applyFill="1" applyBorder="1" applyAlignment="1" applyProtection="1">
      <alignment vertical="center"/>
    </xf>
    <xf numFmtId="3" fontId="13" fillId="4" borderId="51" xfId="69" applyNumberFormat="1" applyFont="1" applyFill="1" applyBorder="1" applyAlignment="1" applyProtection="1">
      <alignment vertical="center"/>
    </xf>
    <xf numFmtId="4" fontId="13" fillId="4" borderId="51" xfId="69" applyNumberFormat="1" applyFont="1" applyFill="1" applyBorder="1" applyAlignment="1" applyProtection="1">
      <alignment vertical="center"/>
    </xf>
    <xf numFmtId="0" fontId="13" fillId="4" borderId="51" xfId="69" applyFont="1" applyFill="1" applyBorder="1" applyAlignment="1" applyProtection="1">
      <alignment vertical="center"/>
    </xf>
    <xf numFmtId="0" fontId="13" fillId="4" borderId="52" xfId="69" applyFont="1" applyFill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3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4" xfId="0" applyFont="1" applyFill="1" applyBorder="1"/>
    <xf numFmtId="3" fontId="13" fillId="4" borderId="54" xfId="0" applyNumberFormat="1" applyFont="1" applyFill="1" applyBorder="1"/>
    <xf numFmtId="164" fontId="13" fillId="4" borderId="54" xfId="0" applyNumberFormat="1" applyFont="1" applyFill="1" applyBorder="1"/>
    <xf numFmtId="4" fontId="13" fillId="4" borderId="54" xfId="0" applyNumberFormat="1" applyFont="1" applyFill="1" applyBorder="1"/>
    <xf numFmtId="4" fontId="13" fillId="4" borderId="14" xfId="0" applyNumberFormat="1" applyFont="1" applyFill="1" applyBorder="1"/>
    <xf numFmtId="164" fontId="13" fillId="2" borderId="55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15" fillId="2" borderId="4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right"/>
    </xf>
    <xf numFmtId="0" fontId="14" fillId="0" borderId="5" xfId="0" applyFont="1" applyFill="1" applyBorder="1"/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1" xfId="75" applyFont="1" applyFill="1" applyBorder="1" applyAlignment="1" applyProtection="1">
      <alignment horizontal="center" vertical="center"/>
    </xf>
    <xf numFmtId="0" fontId="13" fillId="5" borderId="52" xfId="75" applyFont="1" applyFill="1" applyBorder="1" applyAlignment="1" applyProtection="1">
      <alignment horizontal="center" vertical="center"/>
    </xf>
    <xf numFmtId="0" fontId="5" fillId="0" borderId="57" xfId="75" applyFont="1" applyBorder="1" applyAlignment="1" applyProtection="1">
      <alignment horizontal="center" vertical="center"/>
    </xf>
    <xf numFmtId="3" fontId="5" fillId="0" borderId="57" xfId="75" applyNumberFormat="1" applyFont="1" applyBorder="1" applyAlignment="1" applyProtection="1">
      <alignment vertical="center"/>
    </xf>
    <xf numFmtId="4" fontId="5" fillId="0" borderId="57" xfId="75" applyNumberFormat="1" applyFont="1" applyBorder="1" applyAlignment="1" applyProtection="1">
      <alignment vertical="center"/>
    </xf>
    <xf numFmtId="0" fontId="5" fillId="0" borderId="5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1" xfId="75" applyNumberFormat="1" applyFont="1" applyFill="1" applyBorder="1" applyAlignment="1" applyProtection="1">
      <alignment vertical="center"/>
    </xf>
    <xf numFmtId="0" fontId="14" fillId="4" borderId="52" xfId="75" applyFont="1" applyFill="1" applyBorder="1" applyAlignment="1" applyProtection="1">
      <alignment vertical="center"/>
    </xf>
    <xf numFmtId="0" fontId="15" fillId="2" borderId="5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0" borderId="59" xfId="0" applyNumberFormat="1" applyBorder="1"/>
    <xf numFmtId="4" fontId="0" fillId="0" borderId="59" xfId="0" applyNumberFormat="1" applyBorder="1"/>
    <xf numFmtId="0" fontId="0" fillId="3" borderId="0" xfId="0" applyFont="1" applyFill="1"/>
    <xf numFmtId="0" fontId="14" fillId="3" borderId="2" xfId="0" applyFont="1" applyFill="1" applyBorder="1"/>
    <xf numFmtId="0" fontId="0" fillId="3" borderId="7" xfId="0" applyFont="1" applyFill="1" applyBorder="1"/>
    <xf numFmtId="0" fontId="13" fillId="2" borderId="13" xfId="0" applyFont="1" applyFill="1" applyBorder="1"/>
    <xf numFmtId="0" fontId="13" fillId="2" borderId="5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14" fillId="3" borderId="8" xfId="0" applyNumberFormat="1" applyFont="1" applyFill="1" applyBorder="1"/>
    <xf numFmtId="3" fontId="13" fillId="4" borderId="14" xfId="0" applyNumberFormat="1" applyFont="1" applyFill="1" applyBorder="1"/>
    <xf numFmtId="0" fontId="13" fillId="4" borderId="51" xfId="71" applyFont="1" applyFill="1" applyBorder="1" applyAlignment="1" applyProtection="1">
      <alignment vertical="center"/>
    </xf>
    <xf numFmtId="3" fontId="13" fillId="4" borderId="51" xfId="71" applyNumberFormat="1" applyFont="1" applyFill="1" applyBorder="1" applyAlignment="1" applyProtection="1">
      <alignment vertical="center"/>
    </xf>
    <xf numFmtId="164" fontId="13" fillId="4" borderId="51" xfId="71" applyNumberFormat="1" applyFont="1" applyFill="1" applyBorder="1" applyAlignment="1" applyProtection="1">
      <alignment vertical="center"/>
    </xf>
    <xf numFmtId="4" fontId="13" fillId="4" borderId="51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60" xfId="0" applyNumberFormat="1" applyFont="1" applyFill="1" applyBorder="1" applyAlignment="1">
      <alignment horizontal="center"/>
    </xf>
    <xf numFmtId="0" fontId="34" fillId="0" borderId="61" xfId="71" applyFont="1" applyBorder="1" applyAlignment="1" applyProtection="1">
      <alignment vertical="center"/>
    </xf>
    <xf numFmtId="4" fontId="34" fillId="0" borderId="61" xfId="71" applyNumberFormat="1" applyFont="1" applyBorder="1" applyAlignment="1" applyProtection="1">
      <alignment vertical="center"/>
    </xf>
    <xf numFmtId="3" fontId="34" fillId="0" borderId="61" xfId="71" applyNumberFormat="1" applyFont="1" applyBorder="1" applyAlignment="1" applyProtection="1">
      <alignment vertical="center"/>
    </xf>
    <xf numFmtId="164" fontId="34" fillId="0" borderId="61" xfId="71" applyNumberFormat="1" applyFont="1" applyBorder="1" applyAlignment="1" applyProtection="1">
      <alignment vertical="center"/>
    </xf>
    <xf numFmtId="0" fontId="34" fillId="0" borderId="62" xfId="71" applyFont="1" applyBorder="1" applyAlignment="1" applyProtection="1">
      <alignment vertical="center"/>
    </xf>
    <xf numFmtId="3" fontId="34" fillId="0" borderId="62" xfId="71" applyNumberFormat="1" applyFont="1" applyBorder="1" applyAlignment="1" applyProtection="1">
      <alignment vertical="center"/>
    </xf>
    <xf numFmtId="164" fontId="34" fillId="0" borderId="62" xfId="71" applyNumberFormat="1" applyFont="1" applyBorder="1" applyAlignment="1" applyProtection="1">
      <alignment vertical="center"/>
    </xf>
    <xf numFmtId="4" fontId="34" fillId="0" borderId="62" xfId="71" applyNumberFormat="1" applyFont="1" applyBorder="1" applyAlignment="1" applyProtection="1">
      <alignment vertical="center"/>
    </xf>
    <xf numFmtId="0" fontId="34" fillId="0" borderId="0" xfId="56" applyFont="1" applyBorder="1" applyAlignment="1" applyProtection="1">
      <alignment horizontal="center" vertical="center"/>
    </xf>
    <xf numFmtId="3" fontId="0" fillId="0" borderId="1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34" fillId="0" borderId="65" xfId="71" applyNumberFormat="1" applyFont="1" applyBorder="1" applyAlignment="1" applyProtection="1">
      <alignment vertical="center"/>
    </xf>
    <xf numFmtId="3" fontId="0" fillId="0" borderId="8" xfId="0" applyNumberFormat="1" applyBorder="1" applyAlignment="1">
      <alignment horizontal="right"/>
    </xf>
    <xf numFmtId="3" fontId="34" fillId="0" borderId="66" xfId="71" applyNumberFormat="1" applyFont="1" applyBorder="1" applyAlignment="1" applyProtection="1">
      <alignment vertical="center"/>
    </xf>
    <xf numFmtId="0" fontId="35" fillId="0" borderId="0" xfId="63" applyFont="1" applyAlignment="1">
      <alignment horizontal="center"/>
    </xf>
    <xf numFmtId="164" fontId="13" fillId="2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/>
    <xf numFmtId="0" fontId="13" fillId="4" borderId="2" xfId="0" applyFont="1" applyFill="1" applyBorder="1" applyAlignment="1">
      <alignment horizontal="right"/>
    </xf>
    <xf numFmtId="0" fontId="14" fillId="0" borderId="2" xfId="0" applyFont="1" applyFill="1" applyBorder="1"/>
    <xf numFmtId="0" fontId="14" fillId="0" borderId="2" xfId="0" applyFont="1" applyFill="1" applyBorder="1" applyAlignment="1">
      <alignment horizontal="right"/>
    </xf>
    <xf numFmtId="0" fontId="0" fillId="0" borderId="0" xfId="0"/>
    <xf numFmtId="0" fontId="7" fillId="0" borderId="2" xfId="0" applyFont="1" applyBorder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10" fontId="0" fillId="0" borderId="0" xfId="0" applyNumberFormat="1"/>
    <xf numFmtId="0" fontId="13" fillId="2" borderId="2" xfId="0" applyFont="1" applyFill="1" applyBorder="1" applyAlignment="1">
      <alignment horizontal="center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0" fontId="0" fillId="0" borderId="0" xfId="0"/>
    <xf numFmtId="0" fontId="7" fillId="0" borderId="2" xfId="0" applyFont="1" applyBorder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10" fontId="0" fillId="0" borderId="0" xfId="0" applyNumberFormat="1"/>
    <xf numFmtId="0" fontId="13" fillId="2" borderId="2" xfId="0" applyFont="1" applyFill="1" applyBorder="1" applyAlignment="1">
      <alignment horizontal="center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0" fontId="0" fillId="0" borderId="0" xfId="0"/>
    <xf numFmtId="0" fontId="7" fillId="0" borderId="2" xfId="0" applyFont="1" applyBorder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10" fontId="0" fillId="0" borderId="0" xfId="0" applyNumberForma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0" fontId="0" fillId="0" borderId="0" xfId="0"/>
    <xf numFmtId="0" fontId="7" fillId="0" borderId="2" xfId="0" applyFont="1" applyBorder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10" fontId="0" fillId="0" borderId="0" xfId="0" applyNumberForma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3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3" fillId="4" borderId="2" xfId="0" applyFont="1" applyFill="1" applyBorder="1"/>
    <xf numFmtId="3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4" borderId="2" xfId="0" applyNumberFormat="1" applyFont="1" applyFill="1" applyBorder="1" applyAlignment="1"/>
    <xf numFmtId="4" fontId="14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2" xfId="0" applyBorder="1"/>
    <xf numFmtId="0" fontId="0" fillId="0" borderId="31" xfId="0" applyBorder="1"/>
    <xf numFmtId="0" fontId="0" fillId="0" borderId="12" xfId="0" applyNumberFormat="1" applyBorder="1"/>
    <xf numFmtId="0" fontId="0" fillId="0" borderId="8" xfId="0" applyNumberFormat="1" applyBorder="1"/>
    <xf numFmtId="0" fontId="0" fillId="0" borderId="31" xfId="0" applyNumberFormat="1" applyBorder="1"/>
    <xf numFmtId="3" fontId="0" fillId="0" borderId="12" xfId="0" applyNumberFormat="1" applyBorder="1"/>
    <xf numFmtId="0" fontId="0" fillId="0" borderId="12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31" xfId="0" applyNumberFormat="1" applyBorder="1" applyAlignment="1">
      <alignment horizontal="right"/>
    </xf>
    <xf numFmtId="0" fontId="0" fillId="0" borderId="30" xfId="0" applyNumberFormat="1" applyBorder="1"/>
    <xf numFmtId="4" fontId="0" fillId="0" borderId="2" xfId="0" applyNumberFormat="1" applyFont="1" applyBorder="1" applyAlignment="1">
      <alignment horizontal="right"/>
    </xf>
    <xf numFmtId="4" fontId="0" fillId="0" borderId="12" xfId="0" applyNumberFormat="1" applyBorder="1"/>
    <xf numFmtId="4" fontId="0" fillId="0" borderId="31" xfId="0" applyNumberFormat="1" applyBorder="1"/>
    <xf numFmtId="0" fontId="13" fillId="0" borderId="2" xfId="0" applyFont="1" applyFill="1" applyBorder="1" applyAlignment="1">
      <alignment horizontal="right"/>
    </xf>
    <xf numFmtId="0" fontId="15" fillId="2" borderId="5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0" fillId="0" borderId="18" xfId="0" applyNumberFormat="1" applyBorder="1"/>
    <xf numFmtId="0" fontId="0" fillId="0" borderId="2" xfId="0" applyFont="1" applyBorder="1" applyAlignment="1">
      <alignment horizontal="center"/>
    </xf>
    <xf numFmtId="0" fontId="0" fillId="0" borderId="0" xfId="0"/>
    <xf numFmtId="4" fontId="10" fillId="0" borderId="0" xfId="0" applyNumberFormat="1" applyFont="1"/>
    <xf numFmtId="4" fontId="11" fillId="0" borderId="0" xfId="0" applyNumberFormat="1" applyFont="1"/>
    <xf numFmtId="3" fontId="13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14" fillId="0" borderId="5" xfId="0" applyNumberFormat="1" applyFont="1" applyFill="1" applyBorder="1" applyAlignment="1">
      <alignment horizontal="right"/>
    </xf>
    <xf numFmtId="3" fontId="14" fillId="0" borderId="2" xfId="0" applyNumberFormat="1" applyFont="1" applyFill="1" applyBorder="1" applyAlignment="1">
      <alignment horizontal="right"/>
    </xf>
    <xf numFmtId="3" fontId="14" fillId="0" borderId="0" xfId="0" applyNumberFormat="1" applyFont="1"/>
    <xf numFmtId="0" fontId="0" fillId="0" borderId="11" xfId="0" applyFont="1" applyBorder="1"/>
    <xf numFmtId="0" fontId="12" fillId="0" borderId="12" xfId="0" applyFont="1" applyBorder="1" applyAlignment="1">
      <alignment horizontal="right"/>
    </xf>
    <xf numFmtId="3" fontId="12" fillId="0" borderId="18" xfId="0" applyNumberFormat="1" applyFont="1" applyBorder="1" applyAlignment="1">
      <alignment horizontal="right"/>
    </xf>
    <xf numFmtId="0" fontId="0" fillId="0" borderId="7" xfId="0" applyFont="1" applyBorder="1"/>
    <xf numFmtId="3" fontId="12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0" fillId="4" borderId="13" xfId="0" applyFont="1" applyFill="1" applyBorder="1"/>
    <xf numFmtId="0" fontId="0" fillId="4" borderId="54" xfId="0" applyFont="1" applyFill="1" applyBorder="1"/>
    <xf numFmtId="0" fontId="13" fillId="4" borderId="2" xfId="0" applyFont="1" applyFill="1" applyBorder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3" fontId="0" fillId="0" borderId="30" xfId="0" applyNumberFormat="1" applyBorder="1"/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Border="1"/>
    <xf numFmtId="4" fontId="0" fillId="0" borderId="2" xfId="0" applyNumberFormat="1" applyFont="1" applyBorder="1"/>
    <xf numFmtId="0" fontId="34" fillId="0" borderId="31" xfId="57" applyFont="1" applyBorder="1" applyAlignment="1" applyProtection="1">
      <alignment vertical="center"/>
    </xf>
    <xf numFmtId="3" fontId="34" fillId="0" borderId="31" xfId="57" applyNumberFormat="1" applyFont="1" applyBorder="1" applyAlignment="1" applyProtection="1">
      <alignment vertical="center"/>
    </xf>
    <xf numFmtId="166" fontId="34" fillId="0" borderId="31" xfId="57" applyNumberFormat="1" applyFont="1" applyBorder="1" applyAlignment="1" applyProtection="1">
      <alignment vertical="center"/>
    </xf>
    <xf numFmtId="3" fontId="34" fillId="0" borderId="30" xfId="57" applyNumberFormat="1" applyFont="1" applyBorder="1" applyAlignment="1" applyProtection="1">
      <alignment vertical="center"/>
    </xf>
    <xf numFmtId="0" fontId="0" fillId="0" borderId="31" xfId="0" applyBorder="1" applyAlignment="1">
      <alignment horizontal="right"/>
    </xf>
    <xf numFmtId="0" fontId="13" fillId="0" borderId="0" xfId="0" applyFont="1" applyAlignment="1">
      <alignment horizontal="center"/>
    </xf>
    <xf numFmtId="0" fontId="34" fillId="0" borderId="48" xfId="61" applyFont="1" applyBorder="1" applyAlignment="1" applyProtection="1">
      <alignment vertical="center"/>
    </xf>
    <xf numFmtId="0" fontId="7" fillId="0" borderId="0" xfId="0" applyFont="1" applyBorder="1"/>
    <xf numFmtId="0" fontId="0" fillId="0" borderId="0" xfId="0" applyBorder="1" applyAlignment="1">
      <alignment horizontal="right"/>
    </xf>
    <xf numFmtId="0" fontId="7" fillId="0" borderId="0" xfId="0" applyFont="1" applyBorder="1" applyAlignment="1">
      <alignment horizontal="left"/>
    </xf>
    <xf numFmtId="3" fontId="13" fillId="2" borderId="5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4" fontId="13" fillId="2" borderId="5" xfId="0" applyNumberFormat="1" applyFont="1" applyFill="1" applyBorder="1" applyAlignment="1">
      <alignment horizontal="center"/>
    </xf>
    <xf numFmtId="4" fontId="13" fillId="2" borderId="16" xfId="0" applyNumberFormat="1" applyFont="1" applyFill="1" applyBorder="1" applyAlignment="1">
      <alignment horizontal="center" wrapText="1"/>
    </xf>
    <xf numFmtId="0" fontId="7" fillId="0" borderId="11" xfId="0" applyFont="1" applyBorder="1" applyAlignment="1">
      <alignment horizontal="left"/>
    </xf>
    <xf numFmtId="0" fontId="7" fillId="0" borderId="12" xfId="0" applyFont="1" applyBorder="1"/>
    <xf numFmtId="0" fontId="0" fillId="0" borderId="12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1" xfId="0" applyFont="1" applyBorder="1"/>
    <xf numFmtId="4" fontId="0" fillId="0" borderId="31" xfId="0" applyNumberFormat="1" applyBorder="1" applyAlignment="1">
      <alignment horizontal="right"/>
    </xf>
    <xf numFmtId="0" fontId="13" fillId="0" borderId="0" xfId="0" applyFont="1" applyAlignment="1">
      <alignment horizontal="left"/>
    </xf>
    <xf numFmtId="0" fontId="13" fillId="2" borderId="67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13" fillId="2" borderId="68" xfId="0" applyFont="1" applyFill="1" applyBorder="1" applyAlignment="1">
      <alignment horizontal="left" vertical="center" wrapText="1"/>
    </xf>
    <xf numFmtId="4" fontId="7" fillId="0" borderId="8" xfId="0" applyNumberFormat="1" applyFont="1" applyBorder="1"/>
    <xf numFmtId="0" fontId="7" fillId="0" borderId="2" xfId="0" applyNumberFormat="1" applyFont="1" applyBorder="1"/>
    <xf numFmtId="0" fontId="7" fillId="0" borderId="31" xfId="0" applyNumberFormat="1" applyFont="1" applyBorder="1"/>
    <xf numFmtId="4" fontId="7" fillId="0" borderId="30" xfId="0" applyNumberFormat="1" applyFont="1" applyBorder="1"/>
    <xf numFmtId="3" fontId="7" fillId="0" borderId="12" xfId="0" applyNumberFormat="1" applyFont="1" applyBorder="1" applyAlignment="1">
      <alignment horizontal="right"/>
    </xf>
    <xf numFmtId="4" fontId="7" fillId="0" borderId="18" xfId="0" applyNumberFormat="1" applyFont="1" applyBorder="1" applyAlignment="1">
      <alignment horizontal="right"/>
    </xf>
    <xf numFmtId="4" fontId="7" fillId="0" borderId="0" xfId="0" applyNumberFormat="1" applyFont="1" applyBorder="1"/>
    <xf numFmtId="3" fontId="7" fillId="0" borderId="12" xfId="0" applyNumberFormat="1" applyFont="1" applyBorder="1"/>
    <xf numFmtId="4" fontId="7" fillId="0" borderId="18" xfId="0" applyNumberFormat="1" applyFont="1" applyBorder="1"/>
    <xf numFmtId="0" fontId="7" fillId="0" borderId="13" xfId="0" applyFont="1" applyBorder="1" applyAlignment="1">
      <alignment horizontal="left"/>
    </xf>
    <xf numFmtId="0" fontId="7" fillId="0" borderId="54" xfId="0" applyFont="1" applyBorder="1"/>
    <xf numFmtId="3" fontId="0" fillId="0" borderId="54" xfId="0" applyNumberFormat="1" applyBorder="1"/>
    <xf numFmtId="4" fontId="0" fillId="0" borderId="54" xfId="0" applyNumberFormat="1" applyBorder="1"/>
    <xf numFmtId="0" fontId="0" fillId="0" borderId="54" xfId="0" applyNumberFormat="1" applyBorder="1"/>
    <xf numFmtId="0" fontId="0" fillId="0" borderId="54" xfId="0" applyBorder="1"/>
    <xf numFmtId="3" fontId="7" fillId="0" borderId="54" xfId="0" applyNumberFormat="1" applyFont="1" applyBorder="1"/>
    <xf numFmtId="4" fontId="7" fillId="0" borderId="14" xfId="0" applyNumberFormat="1" applyFont="1" applyBorder="1"/>
    <xf numFmtId="0" fontId="0" fillId="0" borderId="29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7" fillId="5" borderId="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4" fontId="0" fillId="0" borderId="16" xfId="0" applyNumberFormat="1" applyBorder="1"/>
    <xf numFmtId="0" fontId="12" fillId="0" borderId="29" xfId="0" applyNumberFormat="1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0" fillId="0" borderId="69" xfId="0" applyNumberFormat="1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49" xfId="0" applyFont="1" applyBorder="1" applyAlignment="1" applyProtection="1">
      <alignment vertical="center"/>
    </xf>
    <xf numFmtId="3" fontId="0" fillId="0" borderId="49" xfId="0" applyNumberFormat="1" applyFont="1" applyBorder="1" applyAlignment="1" applyProtection="1">
      <alignment vertical="center"/>
    </xf>
    <xf numFmtId="0" fontId="0" fillId="0" borderId="72" xfId="0" applyNumberFormat="1" applyFont="1" applyBorder="1" applyAlignment="1" applyProtection="1">
      <alignment horizontal="center" vertical="center"/>
    </xf>
    <xf numFmtId="0" fontId="13" fillId="2" borderId="32" xfId="0" applyFont="1" applyFill="1" applyBorder="1" applyAlignment="1">
      <alignment horizontal="center" vertical="center" wrapText="1"/>
    </xf>
    <xf numFmtId="0" fontId="0" fillId="0" borderId="11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vertical="center"/>
    </xf>
    <xf numFmtId="3" fontId="0" fillId="0" borderId="18" xfId="0" applyNumberFormat="1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3" fontId="0" fillId="0" borderId="30" xfId="0" applyNumberFormat="1" applyFont="1" applyBorder="1" applyAlignment="1" applyProtection="1">
      <alignment vertical="center"/>
    </xf>
    <xf numFmtId="0" fontId="0" fillId="0" borderId="73" xfId="0" applyFont="1" applyBorder="1" applyAlignment="1" applyProtection="1">
      <alignment vertical="center"/>
    </xf>
    <xf numFmtId="0" fontId="0" fillId="0" borderId="74" xfId="0" applyFont="1" applyBorder="1" applyAlignment="1" applyProtection="1">
      <alignment vertical="center"/>
    </xf>
    <xf numFmtId="0" fontId="0" fillId="0" borderId="29" xfId="0" applyNumberFormat="1" applyFont="1" applyBorder="1" applyAlignment="1" applyProtection="1">
      <alignment horizontal="center" vertical="center"/>
    </xf>
    <xf numFmtId="0" fontId="0" fillId="0" borderId="75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3" fontId="0" fillId="0" borderId="62" xfId="0" applyNumberFormat="1" applyFont="1" applyBorder="1" applyAlignment="1" applyProtection="1">
      <alignment vertical="center"/>
    </xf>
    <xf numFmtId="3" fontId="0" fillId="0" borderId="66" xfId="0" applyNumberFormat="1" applyFont="1" applyBorder="1" applyAlignment="1" applyProtection="1">
      <alignment vertical="center"/>
    </xf>
    <xf numFmtId="0" fontId="13" fillId="2" borderId="42" xfId="0" applyFont="1" applyFill="1" applyBorder="1" applyAlignment="1">
      <alignment horizontal="center" vertical="center" wrapText="1"/>
    </xf>
    <xf numFmtId="0" fontId="0" fillId="0" borderId="31" xfId="0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3" fontId="13" fillId="2" borderId="12" xfId="0" applyNumberFormat="1" applyFont="1" applyFill="1" applyBorder="1" applyAlignment="1">
      <alignment horizontal="center"/>
    </xf>
    <xf numFmtId="3" fontId="13" fillId="2" borderId="18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6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7" borderId="32" xfId="67" applyFont="1" applyFill="1" applyBorder="1" applyAlignment="1">
      <alignment horizontal="center" vertical="center"/>
    </xf>
    <xf numFmtId="3" fontId="7" fillId="37" borderId="38" xfId="67" applyNumberFormat="1" applyFont="1" applyFill="1" applyBorder="1" applyAlignment="1">
      <alignment horizontal="center"/>
    </xf>
    <xf numFmtId="3" fontId="7" fillId="37" borderId="35" xfId="67" applyNumberFormat="1" applyFont="1" applyFill="1" applyBorder="1" applyAlignment="1">
      <alignment horizontal="center"/>
    </xf>
    <xf numFmtId="3" fontId="7" fillId="37" borderId="76" xfId="67" applyNumberFormat="1" applyFont="1" applyFill="1" applyBorder="1" applyAlignment="1">
      <alignment horizontal="center"/>
    </xf>
    <xf numFmtId="3" fontId="7" fillId="37" borderId="37" xfId="67" applyNumberFormat="1" applyFont="1" applyFill="1" applyBorder="1" applyAlignment="1">
      <alignment horizontal="center"/>
    </xf>
    <xf numFmtId="0" fontId="7" fillId="37" borderId="77" xfId="67" applyFont="1" applyFill="1" applyBorder="1" applyAlignment="1">
      <alignment horizontal="center" vertical="center"/>
    </xf>
    <xf numFmtId="3" fontId="7" fillId="37" borderId="31" xfId="67" applyNumberFormat="1" applyFont="1" applyFill="1" applyBorder="1" applyAlignment="1">
      <alignment horizontal="center"/>
    </xf>
    <xf numFmtId="4" fontId="7" fillId="37" borderId="31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0" fontId="34" fillId="0" borderId="78" xfId="66" applyFont="1" applyBorder="1" applyAlignment="1" applyProtection="1">
      <alignment vertical="center"/>
    </xf>
    <xf numFmtId="3" fontId="34" fillId="0" borderId="57" xfId="66" applyNumberFormat="1" applyFont="1" applyBorder="1" applyAlignment="1" applyProtection="1">
      <alignment vertical="center"/>
    </xf>
    <xf numFmtId="4" fontId="34" fillId="0" borderId="57" xfId="66" applyNumberFormat="1" applyFont="1" applyBorder="1" applyAlignment="1" applyProtection="1">
      <alignment vertical="center"/>
    </xf>
    <xf numFmtId="0" fontId="34" fillId="0" borderId="57" xfId="66" applyFont="1" applyBorder="1" applyAlignment="1" applyProtection="1">
      <alignment vertical="center"/>
    </xf>
    <xf numFmtId="0" fontId="34" fillId="0" borderId="79" xfId="66" applyFont="1" applyBorder="1" applyAlignment="1" applyProtection="1">
      <alignment vertical="center"/>
    </xf>
    <xf numFmtId="0" fontId="34" fillId="0" borderId="70" xfId="66" applyFont="1" applyBorder="1" applyAlignment="1" applyProtection="1">
      <alignment vertical="center"/>
    </xf>
    <xf numFmtId="0" fontId="34" fillId="0" borderId="71" xfId="66" applyFont="1" applyBorder="1" applyAlignment="1" applyProtection="1">
      <alignment vertical="center"/>
    </xf>
    <xf numFmtId="0" fontId="34" fillId="0" borderId="72" xfId="66" applyFont="1" applyBorder="1" applyAlignment="1" applyProtection="1">
      <alignment vertical="center"/>
    </xf>
    <xf numFmtId="3" fontId="34" fillId="0" borderId="62" xfId="66" applyNumberFormat="1" applyFont="1" applyBorder="1" applyAlignment="1" applyProtection="1">
      <alignment vertical="center"/>
    </xf>
    <xf numFmtId="4" fontId="34" fillId="0" borderId="62" xfId="66" applyNumberFormat="1" applyFont="1" applyBorder="1" applyAlignment="1" applyProtection="1">
      <alignment vertical="center"/>
    </xf>
    <xf numFmtId="0" fontId="34" fillId="0" borderId="62" xfId="66" applyFont="1" applyBorder="1" applyAlignment="1" applyProtection="1">
      <alignment vertical="center"/>
    </xf>
    <xf numFmtId="0" fontId="34" fillId="0" borderId="66" xfId="66" applyFont="1" applyBorder="1" applyAlignment="1" applyProtection="1">
      <alignment vertical="center"/>
    </xf>
    <xf numFmtId="0" fontId="13" fillId="4" borderId="50" xfId="66" applyFont="1" applyFill="1" applyBorder="1" applyAlignment="1" applyProtection="1">
      <alignment vertical="center"/>
    </xf>
    <xf numFmtId="3" fontId="13" fillId="4" borderId="51" xfId="66" applyNumberFormat="1" applyFont="1" applyFill="1" applyBorder="1" applyAlignment="1" applyProtection="1">
      <alignment vertical="center"/>
    </xf>
    <xf numFmtId="4" fontId="13" fillId="4" borderId="51" xfId="66" applyNumberFormat="1" applyFont="1" applyFill="1" applyBorder="1" applyAlignment="1" applyProtection="1">
      <alignment vertical="center"/>
    </xf>
    <xf numFmtId="0" fontId="13" fillId="4" borderId="51" xfId="66" applyFont="1" applyFill="1" applyBorder="1" applyAlignment="1" applyProtection="1">
      <alignment vertical="center"/>
    </xf>
    <xf numFmtId="0" fontId="13" fillId="4" borderId="52" xfId="66" applyFont="1" applyFill="1" applyBorder="1" applyAlignment="1" applyProtection="1">
      <alignment vertical="center"/>
    </xf>
    <xf numFmtId="0" fontId="7" fillId="37" borderId="80" xfId="67" applyFont="1" applyFill="1" applyBorder="1" applyAlignment="1">
      <alignment horizontal="center" vertical="center"/>
    </xf>
  </cellXfs>
  <cellStyles count="83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4" xfId="63"/>
    <cellStyle name="Κανονικό 15" xfId="72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9" xfId="65"/>
    <cellStyle name="Κανονικό 20" xfId="69"/>
    <cellStyle name="Κανονικό 21" xfId="50"/>
    <cellStyle name="Κανονικό 22" xfId="75"/>
    <cellStyle name="Κανονικό 3" xfId="2"/>
    <cellStyle name="Κανονικό 3 10" xfId="82"/>
    <cellStyle name="Κανονικό 3 11" xfId="78"/>
    <cellStyle name="Κανονικό 3 12" xfId="81"/>
    <cellStyle name="Κανονικό 3 2" xfId="58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L47"/>
  <sheetViews>
    <sheetView zoomScaleNormal="100" workbookViewId="0">
      <selection sqref="A1:D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12.7109375" bestFit="1" customWidth="1"/>
    <col min="7" max="7" width="20.5703125" customWidth="1"/>
    <col min="8" max="8" width="9.28515625" bestFit="1" customWidth="1"/>
    <col min="10" max="10" width="10.140625" bestFit="1" customWidth="1"/>
    <col min="12" max="12" width="23.85546875" customWidth="1"/>
  </cols>
  <sheetData>
    <row r="1" spans="1:5" s="2" customFormat="1" ht="15.75">
      <c r="A1" s="550" t="s">
        <v>658</v>
      </c>
      <c r="B1" s="550"/>
      <c r="C1" s="550"/>
      <c r="D1" s="550"/>
      <c r="E1" s="15"/>
    </row>
    <row r="2" spans="1:5">
      <c r="A2" s="54"/>
    </row>
    <row r="3" spans="1:5" s="53" customFormat="1" ht="15.75">
      <c r="A3" s="105" t="s">
        <v>0</v>
      </c>
      <c r="B3" s="97" t="s">
        <v>1</v>
      </c>
      <c r="C3" s="97" t="s">
        <v>2</v>
      </c>
      <c r="D3" s="97" t="s">
        <v>3</v>
      </c>
      <c r="E3" s="121" t="s">
        <v>499</v>
      </c>
    </row>
    <row r="4" spans="1:5">
      <c r="A4" s="10" t="s">
        <v>4</v>
      </c>
      <c r="B4" s="32">
        <f>SUM(B5:B9)</f>
        <v>2888883</v>
      </c>
      <c r="C4" s="33">
        <f>SUM(C5:C9)</f>
        <v>2086846450.0599999</v>
      </c>
      <c r="D4" s="33">
        <f>C4/B4</f>
        <v>722.3713975470796</v>
      </c>
      <c r="E4" s="33"/>
    </row>
    <row r="5" spans="1:5">
      <c r="A5" s="20" t="s">
        <v>5</v>
      </c>
      <c r="B5" s="28">
        <v>1997449</v>
      </c>
      <c r="C5" s="29">
        <v>1623310489.29</v>
      </c>
      <c r="D5" s="29">
        <v>812.69</v>
      </c>
      <c r="E5" s="29">
        <v>651.99</v>
      </c>
    </row>
    <row r="6" spans="1:5">
      <c r="A6" s="20" t="s">
        <v>6</v>
      </c>
      <c r="B6" s="28">
        <v>595345</v>
      </c>
      <c r="C6" s="29">
        <v>301807388.88</v>
      </c>
      <c r="D6" s="29">
        <v>506.95</v>
      </c>
      <c r="E6" s="29">
        <v>438.16</v>
      </c>
    </row>
    <row r="7" spans="1:5">
      <c r="A7" s="20" t="s">
        <v>7</v>
      </c>
      <c r="B7" s="28">
        <v>262453</v>
      </c>
      <c r="C7" s="29">
        <v>148136168.50999999</v>
      </c>
      <c r="D7" s="29">
        <v>564.42999999999995</v>
      </c>
      <c r="E7" s="29">
        <v>486.84</v>
      </c>
    </row>
    <row r="8" spans="1:5">
      <c r="A8" s="20" t="s">
        <v>8</v>
      </c>
      <c r="B8" s="28">
        <v>3837</v>
      </c>
      <c r="C8" s="29">
        <v>2945889.77</v>
      </c>
      <c r="D8" s="29">
        <v>767.76</v>
      </c>
      <c r="E8" s="29">
        <v>783.3</v>
      </c>
    </row>
    <row r="9" spans="1:5">
      <c r="A9" s="20" t="s">
        <v>82</v>
      </c>
      <c r="B9" s="28">
        <v>29799</v>
      </c>
      <c r="C9" s="29">
        <v>10646513.609999999</v>
      </c>
      <c r="D9" s="29">
        <v>357.28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>
        <f>SUM(B12:B15)</f>
        <v>1251219</v>
      </c>
      <c r="C11" s="33">
        <f>SUM(C12:C15)</f>
        <v>213866803.01999998</v>
      </c>
      <c r="D11" s="33">
        <f>C11/B11</f>
        <v>170.9267546448703</v>
      </c>
      <c r="E11" s="60"/>
    </row>
    <row r="12" spans="1:5">
      <c r="A12" s="20" t="s">
        <v>5</v>
      </c>
      <c r="B12" s="28">
        <v>908963</v>
      </c>
      <c r="C12" s="29">
        <v>171196477.34</v>
      </c>
      <c r="D12" s="29">
        <v>188.34</v>
      </c>
      <c r="E12" s="29">
        <v>184.84</v>
      </c>
    </row>
    <row r="13" spans="1:5">
      <c r="A13" s="20" t="s">
        <v>6</v>
      </c>
      <c r="B13" s="28">
        <v>266586</v>
      </c>
      <c r="C13" s="29">
        <v>31533866.23</v>
      </c>
      <c r="D13" s="29">
        <v>118.29</v>
      </c>
      <c r="E13" s="29">
        <v>107.32</v>
      </c>
    </row>
    <row r="14" spans="1:5">
      <c r="A14" s="20" t="s">
        <v>7</v>
      </c>
      <c r="B14" s="28">
        <v>75670</v>
      </c>
      <c r="C14" s="29">
        <v>11136459.449999999</v>
      </c>
      <c r="D14" s="29">
        <v>147.16999999999999</v>
      </c>
      <c r="E14" s="29">
        <v>140.65</v>
      </c>
    </row>
    <row r="15" spans="1:5">
      <c r="A15" s="20" t="s">
        <v>8</v>
      </c>
      <c r="B15" s="169">
        <v>0</v>
      </c>
      <c r="C15" s="29">
        <v>0</v>
      </c>
      <c r="D15" s="29">
        <v>0</v>
      </c>
      <c r="E15" s="29" t="s">
        <v>486</v>
      </c>
    </row>
    <row r="16" spans="1:5" s="68" customFormat="1">
      <c r="A16" s="20"/>
      <c r="B16" s="28"/>
      <c r="C16" s="29"/>
      <c r="D16" s="29"/>
      <c r="E16" s="60"/>
    </row>
    <row r="17" spans="1:5">
      <c r="A17" s="10" t="s">
        <v>498</v>
      </c>
      <c r="B17" s="32">
        <f>SUM(B18:B21)</f>
        <v>409567</v>
      </c>
      <c r="C17" s="33">
        <f>SUM(C18:C21)</f>
        <v>40076660.689999998</v>
      </c>
      <c r="D17" s="33">
        <f>C17/B17</f>
        <v>97.851293414752647</v>
      </c>
      <c r="E17" s="60"/>
    </row>
    <row r="18" spans="1:5">
      <c r="A18" s="20" t="s">
        <v>5</v>
      </c>
      <c r="B18" s="28">
        <v>343446</v>
      </c>
      <c r="C18" s="29">
        <v>35468490.450000003</v>
      </c>
      <c r="D18" s="29">
        <v>103.27</v>
      </c>
      <c r="E18" s="29">
        <v>96.34</v>
      </c>
    </row>
    <row r="19" spans="1:5">
      <c r="A19" s="20" t="s">
        <v>6</v>
      </c>
      <c r="B19" s="28">
        <v>66072</v>
      </c>
      <c r="C19" s="29">
        <v>4598391.58</v>
      </c>
      <c r="D19" s="29">
        <v>69.599999999999994</v>
      </c>
      <c r="E19" s="29">
        <v>50.78</v>
      </c>
    </row>
    <row r="20" spans="1:5">
      <c r="A20" s="20" t="s">
        <v>7</v>
      </c>
      <c r="B20" s="28">
        <v>49</v>
      </c>
      <c r="C20" s="29">
        <v>9778.66</v>
      </c>
      <c r="D20" s="29">
        <v>199.56</v>
      </c>
      <c r="E20" s="29">
        <v>229.32</v>
      </c>
    </row>
    <row r="21" spans="1:5">
      <c r="A21" s="20" t="s">
        <v>8</v>
      </c>
      <c r="B21" s="168">
        <v>0</v>
      </c>
      <c r="C21" s="29">
        <v>0</v>
      </c>
      <c r="D21" s="29">
        <v>0</v>
      </c>
      <c r="E21" s="29" t="s">
        <v>486</v>
      </c>
    </row>
    <row r="22" spans="1:5">
      <c r="A22" s="20"/>
      <c r="B22" s="166"/>
      <c r="C22" s="167"/>
      <c r="D22" s="167"/>
      <c r="E22" s="124"/>
    </row>
    <row r="23" spans="1:5" s="2" customFormat="1">
      <c r="A23" s="10" t="s">
        <v>10</v>
      </c>
      <c r="B23" s="168">
        <f>SUM(B24:B27)</f>
        <v>0</v>
      </c>
      <c r="C23" s="169">
        <f t="shared" ref="C23" si="0">SUM(C24:C27)</f>
        <v>0</v>
      </c>
      <c r="D23" s="169">
        <v>0</v>
      </c>
      <c r="E23" s="168"/>
    </row>
    <row r="24" spans="1:5">
      <c r="A24" s="20" t="s">
        <v>5</v>
      </c>
      <c r="B24" s="168">
        <v>0</v>
      </c>
      <c r="C24" s="29">
        <v>0</v>
      </c>
      <c r="D24" s="29">
        <v>0</v>
      </c>
      <c r="E24" s="29" t="s">
        <v>486</v>
      </c>
    </row>
    <row r="25" spans="1:5">
      <c r="A25" s="20" t="s">
        <v>6</v>
      </c>
      <c r="B25" s="168">
        <v>0</v>
      </c>
      <c r="C25" s="29">
        <v>0</v>
      </c>
      <c r="D25" s="29">
        <v>0</v>
      </c>
      <c r="E25" s="29" t="s">
        <v>486</v>
      </c>
    </row>
    <row r="26" spans="1:5">
      <c r="A26" s="20" t="s">
        <v>7</v>
      </c>
      <c r="B26" s="168">
        <v>0</v>
      </c>
      <c r="C26" s="29">
        <v>0</v>
      </c>
      <c r="D26" s="29">
        <v>0</v>
      </c>
      <c r="E26" s="29" t="s">
        <v>486</v>
      </c>
    </row>
    <row r="27" spans="1:5">
      <c r="A27" s="20" t="s">
        <v>8</v>
      </c>
      <c r="B27" s="168">
        <v>0</v>
      </c>
      <c r="C27" s="169">
        <v>0</v>
      </c>
      <c r="D27" s="29">
        <v>0</v>
      </c>
      <c r="E27" s="29" t="s">
        <v>486</v>
      </c>
    </row>
    <row r="28" spans="1:5" ht="15.75">
      <c r="A28" s="106" t="s">
        <v>11</v>
      </c>
      <c r="B28" s="107">
        <f>B4+B11+B17</f>
        <v>4549669</v>
      </c>
      <c r="C28" s="108">
        <f>C4+C11+C17</f>
        <v>2340789913.77</v>
      </c>
      <c r="D28" s="208"/>
      <c r="E28" s="208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12">
      <c r="A33" s="26"/>
      <c r="B33" s="26"/>
      <c r="C33" s="26"/>
      <c r="D33" s="26"/>
      <c r="E33" s="27"/>
    </row>
    <row r="34" spans="1:12">
      <c r="A34" s="437"/>
      <c r="B34" s="438"/>
      <c r="C34" s="437"/>
      <c r="D34" s="437"/>
      <c r="E34" s="9"/>
      <c r="F34" s="9"/>
      <c r="G34" s="9"/>
      <c r="H34" s="9"/>
      <c r="J34" s="9"/>
      <c r="L34" s="9"/>
    </row>
    <row r="35" spans="1:12">
      <c r="A35" s="26"/>
      <c r="B35" s="27"/>
      <c r="C35" s="27"/>
      <c r="D35" s="27"/>
    </row>
    <row r="36" spans="1:12">
      <c r="A36" s="27"/>
      <c r="B36" s="438"/>
      <c r="C36" s="27"/>
      <c r="D36" s="27"/>
    </row>
    <row r="37" spans="1:12">
      <c r="A37" s="27"/>
      <c r="B37" s="27"/>
      <c r="C37" s="438"/>
      <c r="D37" s="27"/>
      <c r="E37" s="9"/>
      <c r="L37" s="9"/>
    </row>
    <row r="38" spans="1:12">
      <c r="A38" s="27"/>
      <c r="B38" s="438"/>
      <c r="C38" s="438"/>
      <c r="D38" s="27"/>
    </row>
    <row r="39" spans="1:12">
      <c r="A39" s="27"/>
      <c r="C39" s="27"/>
      <c r="D39" s="27"/>
      <c r="L39" s="9"/>
    </row>
    <row r="40" spans="1:12">
      <c r="A40" s="27"/>
    </row>
    <row r="41" spans="1:12">
      <c r="C41" s="9"/>
    </row>
    <row r="42" spans="1:12">
      <c r="B42" s="9"/>
    </row>
    <row r="46" spans="1:12">
      <c r="A46" s="9"/>
    </row>
    <row r="47" spans="1:12">
      <c r="A47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  <ignoredErrors>
    <ignoredError sqref="C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136"/>
  <sheetViews>
    <sheetView workbookViewId="0">
      <selection activeCell="A3" sqref="A3"/>
    </sheetView>
  </sheetViews>
  <sheetFormatPr defaultRowHeight="15"/>
  <cols>
    <col min="1" max="1" width="38.7109375" style="254" customWidth="1"/>
    <col min="2" max="2" width="17.5703125" style="254" bestFit="1" customWidth="1"/>
    <col min="3" max="3" width="23.140625" style="254" bestFit="1" customWidth="1"/>
    <col min="4" max="4" width="24.5703125" style="254" customWidth="1"/>
    <col min="5" max="5" width="20.28515625" style="254" customWidth="1"/>
    <col min="6" max="6" width="18.5703125" style="254" customWidth="1"/>
    <col min="7" max="16384" width="9.140625" style="254"/>
  </cols>
  <sheetData>
    <row r="1" spans="1:6" s="53" customFormat="1" ht="15.75">
      <c r="A1" s="550" t="s">
        <v>665</v>
      </c>
      <c r="B1" s="550"/>
      <c r="C1" s="550"/>
      <c r="D1" s="550"/>
      <c r="E1" s="550"/>
      <c r="F1" s="550"/>
    </row>
    <row r="2" spans="1:6" ht="15.75" thickBot="1"/>
    <row r="3" spans="1:6" s="53" customFormat="1" ht="16.5" thickBot="1">
      <c r="A3" s="294" t="s">
        <v>37</v>
      </c>
      <c r="B3" s="295" t="s">
        <v>39</v>
      </c>
      <c r="C3" s="295" t="s">
        <v>40</v>
      </c>
      <c r="D3" s="295" t="s">
        <v>502</v>
      </c>
      <c r="E3" s="295" t="s">
        <v>41</v>
      </c>
      <c r="F3" s="296" t="s">
        <v>1</v>
      </c>
    </row>
    <row r="4" spans="1:6">
      <c r="A4" s="447">
        <v>10</v>
      </c>
      <c r="B4" s="448">
        <v>4</v>
      </c>
      <c r="C4" s="448">
        <v>4</v>
      </c>
      <c r="D4" s="448">
        <v>2</v>
      </c>
      <c r="E4" s="448">
        <v>0</v>
      </c>
      <c r="F4" s="449">
        <v>2</v>
      </c>
    </row>
    <row r="5" spans="1:6">
      <c r="A5" s="450">
        <v>10</v>
      </c>
      <c r="B5" s="41">
        <v>3</v>
      </c>
      <c r="C5" s="41">
        <v>3</v>
      </c>
      <c r="D5" s="41">
        <v>4</v>
      </c>
      <c r="E5" s="41">
        <v>0</v>
      </c>
      <c r="F5" s="451">
        <v>1</v>
      </c>
    </row>
    <row r="6" spans="1:6">
      <c r="A6" s="450">
        <v>9</v>
      </c>
      <c r="B6" s="41">
        <v>5</v>
      </c>
      <c r="C6" s="41">
        <v>2</v>
      </c>
      <c r="D6" s="41">
        <v>2</v>
      </c>
      <c r="E6" s="41">
        <v>0</v>
      </c>
      <c r="F6" s="451">
        <v>1</v>
      </c>
    </row>
    <row r="7" spans="1:6">
      <c r="A7" s="450">
        <v>9</v>
      </c>
      <c r="B7" s="41">
        <v>4</v>
      </c>
      <c r="C7" s="41">
        <v>1</v>
      </c>
      <c r="D7" s="41">
        <v>4</v>
      </c>
      <c r="E7" s="41">
        <v>0</v>
      </c>
      <c r="F7" s="451">
        <v>1</v>
      </c>
    </row>
    <row r="8" spans="1:6">
      <c r="A8" s="450">
        <v>9</v>
      </c>
      <c r="B8" s="41">
        <v>4</v>
      </c>
      <c r="C8" s="41">
        <v>2</v>
      </c>
      <c r="D8" s="41">
        <v>2</v>
      </c>
      <c r="E8" s="41">
        <v>1</v>
      </c>
      <c r="F8" s="451">
        <v>1</v>
      </c>
    </row>
    <row r="9" spans="1:6">
      <c r="A9" s="450">
        <v>9</v>
      </c>
      <c r="B9" s="41">
        <v>4</v>
      </c>
      <c r="C9" s="41">
        <v>2</v>
      </c>
      <c r="D9" s="41">
        <v>3</v>
      </c>
      <c r="E9" s="41">
        <v>0</v>
      </c>
      <c r="F9" s="451">
        <v>2</v>
      </c>
    </row>
    <row r="10" spans="1:6">
      <c r="A10" s="450">
        <v>9</v>
      </c>
      <c r="B10" s="41">
        <v>4</v>
      </c>
      <c r="C10" s="41">
        <v>3</v>
      </c>
      <c r="D10" s="41">
        <v>2</v>
      </c>
      <c r="E10" s="41">
        <v>0</v>
      </c>
      <c r="F10" s="451">
        <v>5</v>
      </c>
    </row>
    <row r="11" spans="1:6">
      <c r="A11" s="450">
        <v>9</v>
      </c>
      <c r="B11" s="41">
        <v>3</v>
      </c>
      <c r="C11" s="41">
        <v>2</v>
      </c>
      <c r="D11" s="41">
        <v>4</v>
      </c>
      <c r="E11" s="41">
        <v>0</v>
      </c>
      <c r="F11" s="451">
        <v>1</v>
      </c>
    </row>
    <row r="12" spans="1:6">
      <c r="A12" s="450">
        <v>8</v>
      </c>
      <c r="B12" s="41">
        <v>6</v>
      </c>
      <c r="C12" s="41">
        <v>2</v>
      </c>
      <c r="D12" s="41">
        <v>0</v>
      </c>
      <c r="E12" s="41">
        <v>0</v>
      </c>
      <c r="F12" s="451">
        <v>1</v>
      </c>
    </row>
    <row r="13" spans="1:6" s="57" customFormat="1">
      <c r="A13" s="450">
        <v>8</v>
      </c>
      <c r="B13" s="41">
        <v>5</v>
      </c>
      <c r="C13" s="41">
        <v>2</v>
      </c>
      <c r="D13" s="41">
        <v>1</v>
      </c>
      <c r="E13" s="41">
        <v>0</v>
      </c>
      <c r="F13" s="451">
        <v>3</v>
      </c>
    </row>
    <row r="14" spans="1:6">
      <c r="A14" s="450">
        <v>8</v>
      </c>
      <c r="B14" s="41">
        <v>5</v>
      </c>
      <c r="C14" s="41">
        <v>3</v>
      </c>
      <c r="D14" s="41">
        <v>0</v>
      </c>
      <c r="E14" s="41">
        <v>0</v>
      </c>
      <c r="F14" s="451">
        <v>1</v>
      </c>
    </row>
    <row r="15" spans="1:6">
      <c r="A15" s="450">
        <v>8</v>
      </c>
      <c r="B15" s="41">
        <v>4</v>
      </c>
      <c r="C15" s="41">
        <v>2</v>
      </c>
      <c r="D15" s="41">
        <v>2</v>
      </c>
      <c r="E15" s="41">
        <v>0</v>
      </c>
      <c r="F15" s="451">
        <v>26</v>
      </c>
    </row>
    <row r="16" spans="1:6">
      <c r="A16" s="450">
        <v>8</v>
      </c>
      <c r="B16" s="41">
        <v>4</v>
      </c>
      <c r="C16" s="41">
        <v>3</v>
      </c>
      <c r="D16" s="41">
        <v>1</v>
      </c>
      <c r="E16" s="41">
        <v>0</v>
      </c>
      <c r="F16" s="451">
        <v>4</v>
      </c>
    </row>
    <row r="17" spans="1:6">
      <c r="A17" s="450">
        <v>8</v>
      </c>
      <c r="B17" s="41">
        <v>3</v>
      </c>
      <c r="C17" s="41">
        <v>1</v>
      </c>
      <c r="D17" s="41">
        <v>4</v>
      </c>
      <c r="E17" s="41">
        <v>0</v>
      </c>
      <c r="F17" s="451">
        <v>2</v>
      </c>
    </row>
    <row r="18" spans="1:6">
      <c r="A18" s="450">
        <v>8</v>
      </c>
      <c r="B18" s="41">
        <v>3</v>
      </c>
      <c r="C18" s="41">
        <v>2</v>
      </c>
      <c r="D18" s="41">
        <v>1</v>
      </c>
      <c r="E18" s="41">
        <v>2</v>
      </c>
      <c r="F18" s="451">
        <v>1</v>
      </c>
    </row>
    <row r="19" spans="1:6">
      <c r="A19" s="450">
        <v>8</v>
      </c>
      <c r="B19" s="41">
        <v>3</v>
      </c>
      <c r="C19" s="41">
        <v>2</v>
      </c>
      <c r="D19" s="41">
        <v>3</v>
      </c>
      <c r="E19" s="41">
        <v>0</v>
      </c>
      <c r="F19" s="451">
        <v>4</v>
      </c>
    </row>
    <row r="20" spans="1:6">
      <c r="A20" s="450">
        <v>8</v>
      </c>
      <c r="B20" s="41">
        <v>3</v>
      </c>
      <c r="C20" s="41">
        <v>3</v>
      </c>
      <c r="D20" s="41">
        <v>2</v>
      </c>
      <c r="E20" s="41">
        <v>0</v>
      </c>
      <c r="F20" s="451">
        <v>11</v>
      </c>
    </row>
    <row r="21" spans="1:6">
      <c r="A21" s="450">
        <v>8</v>
      </c>
      <c r="B21" s="41">
        <v>2</v>
      </c>
      <c r="C21" s="41">
        <v>1</v>
      </c>
      <c r="D21" s="41">
        <v>5</v>
      </c>
      <c r="E21" s="41">
        <v>0</v>
      </c>
      <c r="F21" s="451">
        <v>1</v>
      </c>
    </row>
    <row r="22" spans="1:6">
      <c r="A22" s="450">
        <v>8</v>
      </c>
      <c r="B22" s="41">
        <v>2</v>
      </c>
      <c r="C22" s="41">
        <v>4</v>
      </c>
      <c r="D22" s="41">
        <v>2</v>
      </c>
      <c r="E22" s="41">
        <v>0</v>
      </c>
      <c r="F22" s="451">
        <v>3</v>
      </c>
    </row>
    <row r="23" spans="1:6">
      <c r="A23" s="450">
        <v>7</v>
      </c>
      <c r="B23" s="41">
        <v>5</v>
      </c>
      <c r="C23" s="41">
        <v>1</v>
      </c>
      <c r="D23" s="41">
        <v>1</v>
      </c>
      <c r="E23" s="41">
        <v>0</v>
      </c>
      <c r="F23" s="451">
        <v>1</v>
      </c>
    </row>
    <row r="24" spans="1:6">
      <c r="A24" s="450">
        <v>7</v>
      </c>
      <c r="B24" s="41">
        <v>5</v>
      </c>
      <c r="C24" s="41">
        <v>2</v>
      </c>
      <c r="D24" s="41">
        <v>0</v>
      </c>
      <c r="E24" s="41">
        <v>0</v>
      </c>
      <c r="F24" s="451">
        <v>2</v>
      </c>
    </row>
    <row r="25" spans="1:6">
      <c r="A25" s="450">
        <v>7</v>
      </c>
      <c r="B25" s="41">
        <v>4</v>
      </c>
      <c r="C25" s="41">
        <v>0</v>
      </c>
      <c r="D25" s="41">
        <v>3</v>
      </c>
      <c r="E25" s="41">
        <v>0</v>
      </c>
      <c r="F25" s="451">
        <v>2</v>
      </c>
    </row>
    <row r="26" spans="1:6">
      <c r="A26" s="450">
        <v>7</v>
      </c>
      <c r="B26" s="41">
        <v>4</v>
      </c>
      <c r="C26" s="41">
        <v>1</v>
      </c>
      <c r="D26" s="41">
        <v>2</v>
      </c>
      <c r="E26" s="41">
        <v>0</v>
      </c>
      <c r="F26" s="451">
        <v>46</v>
      </c>
    </row>
    <row r="27" spans="1:6">
      <c r="A27" s="450">
        <v>7</v>
      </c>
      <c r="B27" s="41">
        <v>4</v>
      </c>
      <c r="C27" s="41">
        <v>2</v>
      </c>
      <c r="D27" s="41">
        <v>1</v>
      </c>
      <c r="E27" s="41">
        <v>0</v>
      </c>
      <c r="F27" s="451">
        <v>70</v>
      </c>
    </row>
    <row r="28" spans="1:6">
      <c r="A28" s="450">
        <v>7</v>
      </c>
      <c r="B28" s="41">
        <v>4</v>
      </c>
      <c r="C28" s="41">
        <v>3</v>
      </c>
      <c r="D28" s="41">
        <v>0</v>
      </c>
      <c r="E28" s="41">
        <v>0</v>
      </c>
      <c r="F28" s="451">
        <v>4</v>
      </c>
    </row>
    <row r="29" spans="1:6">
      <c r="A29" s="450">
        <v>7</v>
      </c>
      <c r="B29" s="41">
        <v>3</v>
      </c>
      <c r="C29" s="41">
        <v>0</v>
      </c>
      <c r="D29" s="41">
        <v>4</v>
      </c>
      <c r="E29" s="41">
        <v>0</v>
      </c>
      <c r="F29" s="451">
        <v>4</v>
      </c>
    </row>
    <row r="30" spans="1:6">
      <c r="A30" s="450">
        <v>7</v>
      </c>
      <c r="B30" s="41">
        <v>3</v>
      </c>
      <c r="C30" s="41">
        <v>1</v>
      </c>
      <c r="D30" s="41">
        <v>3</v>
      </c>
      <c r="E30" s="41">
        <v>0</v>
      </c>
      <c r="F30" s="451">
        <v>47</v>
      </c>
    </row>
    <row r="31" spans="1:6">
      <c r="A31" s="450">
        <v>7</v>
      </c>
      <c r="B31" s="41">
        <v>3</v>
      </c>
      <c r="C31" s="41">
        <v>2</v>
      </c>
      <c r="D31" s="41">
        <v>1</v>
      </c>
      <c r="E31" s="41">
        <v>1</v>
      </c>
      <c r="F31" s="451">
        <v>1</v>
      </c>
    </row>
    <row r="32" spans="1:6">
      <c r="A32" s="450">
        <v>7</v>
      </c>
      <c r="B32" s="41">
        <v>3</v>
      </c>
      <c r="C32" s="41">
        <v>2</v>
      </c>
      <c r="D32" s="41">
        <v>2</v>
      </c>
      <c r="E32" s="41">
        <v>0</v>
      </c>
      <c r="F32" s="451">
        <v>159</v>
      </c>
    </row>
    <row r="33" spans="1:6">
      <c r="A33" s="450">
        <v>7</v>
      </c>
      <c r="B33" s="41">
        <v>3</v>
      </c>
      <c r="C33" s="41">
        <v>3</v>
      </c>
      <c r="D33" s="41">
        <v>1</v>
      </c>
      <c r="E33" s="41">
        <v>0</v>
      </c>
      <c r="F33" s="451">
        <v>55</v>
      </c>
    </row>
    <row r="34" spans="1:6">
      <c r="A34" s="450">
        <v>7</v>
      </c>
      <c r="B34" s="41">
        <v>3</v>
      </c>
      <c r="C34" s="41">
        <v>4</v>
      </c>
      <c r="D34" s="41">
        <v>0</v>
      </c>
      <c r="E34" s="41">
        <v>0</v>
      </c>
      <c r="F34" s="451">
        <v>4</v>
      </c>
    </row>
    <row r="35" spans="1:6">
      <c r="A35" s="450">
        <v>7</v>
      </c>
      <c r="B35" s="41">
        <v>2</v>
      </c>
      <c r="C35" s="41">
        <v>1</v>
      </c>
      <c r="D35" s="41">
        <v>4</v>
      </c>
      <c r="E35" s="41">
        <v>0</v>
      </c>
      <c r="F35" s="451">
        <v>5</v>
      </c>
    </row>
    <row r="36" spans="1:6">
      <c r="A36" s="450">
        <v>7</v>
      </c>
      <c r="B36" s="41">
        <v>2</v>
      </c>
      <c r="C36" s="41">
        <v>2</v>
      </c>
      <c r="D36" s="41">
        <v>3</v>
      </c>
      <c r="E36" s="41">
        <v>0</v>
      </c>
      <c r="F36" s="451">
        <v>2</v>
      </c>
    </row>
    <row r="37" spans="1:6">
      <c r="A37" s="450">
        <v>7</v>
      </c>
      <c r="B37" s="41">
        <v>2</v>
      </c>
      <c r="C37" s="41">
        <v>3</v>
      </c>
      <c r="D37" s="41">
        <v>2</v>
      </c>
      <c r="E37" s="41">
        <v>0</v>
      </c>
      <c r="F37" s="451">
        <v>11</v>
      </c>
    </row>
    <row r="38" spans="1:6">
      <c r="A38" s="450">
        <v>7</v>
      </c>
      <c r="B38" s="41">
        <v>2</v>
      </c>
      <c r="C38" s="41">
        <v>4</v>
      </c>
      <c r="D38" s="41">
        <v>1</v>
      </c>
      <c r="E38" s="41">
        <v>0</v>
      </c>
      <c r="F38" s="451">
        <v>1</v>
      </c>
    </row>
    <row r="39" spans="1:6">
      <c r="A39" s="450">
        <v>6</v>
      </c>
      <c r="B39" s="41">
        <v>5</v>
      </c>
      <c r="C39" s="41">
        <v>1</v>
      </c>
      <c r="D39" s="41">
        <v>0</v>
      </c>
      <c r="E39" s="41">
        <v>0</v>
      </c>
      <c r="F39" s="451">
        <v>2</v>
      </c>
    </row>
    <row r="40" spans="1:6">
      <c r="A40" s="450">
        <v>6</v>
      </c>
      <c r="B40" s="41">
        <v>4</v>
      </c>
      <c r="C40" s="41">
        <v>0</v>
      </c>
      <c r="D40" s="41">
        <v>2</v>
      </c>
      <c r="E40" s="41">
        <v>0</v>
      </c>
      <c r="F40" s="451">
        <v>17</v>
      </c>
    </row>
    <row r="41" spans="1:6">
      <c r="A41" s="450">
        <v>6</v>
      </c>
      <c r="B41" s="41">
        <v>4</v>
      </c>
      <c r="C41" s="41">
        <v>1</v>
      </c>
      <c r="D41" s="41">
        <v>1</v>
      </c>
      <c r="E41" s="41">
        <v>0</v>
      </c>
      <c r="F41" s="451">
        <v>93</v>
      </c>
    </row>
    <row r="42" spans="1:6">
      <c r="A42" s="450">
        <v>6</v>
      </c>
      <c r="B42" s="41">
        <v>4</v>
      </c>
      <c r="C42" s="41">
        <v>2</v>
      </c>
      <c r="D42" s="41">
        <v>0</v>
      </c>
      <c r="E42" s="41">
        <v>0</v>
      </c>
      <c r="F42" s="451">
        <v>130</v>
      </c>
    </row>
    <row r="43" spans="1:6">
      <c r="A43" s="450">
        <v>6</v>
      </c>
      <c r="B43" s="41">
        <v>3</v>
      </c>
      <c r="C43" s="41">
        <v>0</v>
      </c>
      <c r="D43" s="41">
        <v>2</v>
      </c>
      <c r="E43" s="41">
        <v>1</v>
      </c>
      <c r="F43" s="451">
        <v>1</v>
      </c>
    </row>
    <row r="44" spans="1:6">
      <c r="A44" s="450">
        <v>6</v>
      </c>
      <c r="B44" s="41">
        <v>3</v>
      </c>
      <c r="C44" s="41">
        <v>0</v>
      </c>
      <c r="D44" s="41">
        <v>3</v>
      </c>
      <c r="E44" s="41">
        <v>0</v>
      </c>
      <c r="F44" s="451">
        <v>23</v>
      </c>
    </row>
    <row r="45" spans="1:6">
      <c r="A45" s="450">
        <v>6</v>
      </c>
      <c r="B45" s="41">
        <v>3</v>
      </c>
      <c r="C45" s="41">
        <v>1</v>
      </c>
      <c r="D45" s="41">
        <v>1</v>
      </c>
      <c r="E45" s="41">
        <v>1</v>
      </c>
      <c r="F45" s="451">
        <v>3</v>
      </c>
    </row>
    <row r="46" spans="1:6">
      <c r="A46" s="450">
        <v>6</v>
      </c>
      <c r="B46" s="41">
        <v>3</v>
      </c>
      <c r="C46" s="41">
        <v>1</v>
      </c>
      <c r="D46" s="41">
        <v>2</v>
      </c>
      <c r="E46" s="41">
        <v>0</v>
      </c>
      <c r="F46" s="451">
        <v>346</v>
      </c>
    </row>
    <row r="47" spans="1:6">
      <c r="A47" s="450">
        <v>6</v>
      </c>
      <c r="B47" s="41">
        <v>3</v>
      </c>
      <c r="C47" s="41">
        <v>2</v>
      </c>
      <c r="D47" s="41">
        <v>1</v>
      </c>
      <c r="E47" s="41">
        <v>0</v>
      </c>
      <c r="F47" s="451">
        <v>743</v>
      </c>
    </row>
    <row r="48" spans="1:6">
      <c r="A48" s="450">
        <v>6</v>
      </c>
      <c r="B48" s="41">
        <v>3</v>
      </c>
      <c r="C48" s="41">
        <v>3</v>
      </c>
      <c r="D48" s="41">
        <v>0</v>
      </c>
      <c r="E48" s="41">
        <v>0</v>
      </c>
      <c r="F48" s="451">
        <v>63</v>
      </c>
    </row>
    <row r="49" spans="1:6">
      <c r="A49" s="450">
        <v>6</v>
      </c>
      <c r="B49" s="41">
        <v>2</v>
      </c>
      <c r="C49" s="41">
        <v>0</v>
      </c>
      <c r="D49" s="41">
        <v>4</v>
      </c>
      <c r="E49" s="41">
        <v>0</v>
      </c>
      <c r="F49" s="451">
        <v>13</v>
      </c>
    </row>
    <row r="50" spans="1:6">
      <c r="A50" s="450">
        <v>6</v>
      </c>
      <c r="B50" s="41">
        <v>2</v>
      </c>
      <c r="C50" s="41">
        <v>1</v>
      </c>
      <c r="D50" s="41">
        <v>2</v>
      </c>
      <c r="E50" s="41">
        <v>1</v>
      </c>
      <c r="F50" s="451">
        <v>1</v>
      </c>
    </row>
    <row r="51" spans="1:6">
      <c r="A51" s="450">
        <v>6</v>
      </c>
      <c r="B51" s="41">
        <v>2</v>
      </c>
      <c r="C51" s="41">
        <v>1</v>
      </c>
      <c r="D51" s="41">
        <v>3</v>
      </c>
      <c r="E51" s="41">
        <v>0</v>
      </c>
      <c r="F51" s="451">
        <v>349</v>
      </c>
    </row>
    <row r="52" spans="1:6">
      <c r="A52" s="450">
        <v>6</v>
      </c>
      <c r="B52" s="41">
        <v>2</v>
      </c>
      <c r="C52" s="41">
        <v>2</v>
      </c>
      <c r="D52" s="41">
        <v>1</v>
      </c>
      <c r="E52" s="41">
        <v>1</v>
      </c>
      <c r="F52" s="451">
        <v>2</v>
      </c>
    </row>
    <row r="53" spans="1:6">
      <c r="A53" s="450">
        <v>6</v>
      </c>
      <c r="B53" s="41">
        <v>2</v>
      </c>
      <c r="C53" s="41">
        <v>2</v>
      </c>
      <c r="D53" s="41">
        <v>2</v>
      </c>
      <c r="E53" s="41">
        <v>0</v>
      </c>
      <c r="F53" s="451">
        <v>3066</v>
      </c>
    </row>
    <row r="54" spans="1:6">
      <c r="A54" s="450">
        <v>6</v>
      </c>
      <c r="B54" s="41">
        <v>2</v>
      </c>
      <c r="C54" s="41">
        <v>3</v>
      </c>
      <c r="D54" s="41">
        <v>0</v>
      </c>
      <c r="E54" s="41">
        <v>1</v>
      </c>
      <c r="F54" s="451">
        <v>1</v>
      </c>
    </row>
    <row r="55" spans="1:6">
      <c r="A55" s="450">
        <v>6</v>
      </c>
      <c r="B55" s="41">
        <v>2</v>
      </c>
      <c r="C55" s="41">
        <v>3</v>
      </c>
      <c r="D55" s="41">
        <v>1</v>
      </c>
      <c r="E55" s="41">
        <v>0</v>
      </c>
      <c r="F55" s="451">
        <v>58</v>
      </c>
    </row>
    <row r="56" spans="1:6">
      <c r="A56" s="450">
        <v>6</v>
      </c>
      <c r="B56" s="41">
        <v>2</v>
      </c>
      <c r="C56" s="41">
        <v>4</v>
      </c>
      <c r="D56" s="41">
        <v>0</v>
      </c>
      <c r="E56" s="41">
        <v>0</v>
      </c>
      <c r="F56" s="451">
        <v>1</v>
      </c>
    </row>
    <row r="57" spans="1:6">
      <c r="A57" s="450">
        <v>6</v>
      </c>
      <c r="B57" s="41">
        <v>1</v>
      </c>
      <c r="C57" s="41">
        <v>1</v>
      </c>
      <c r="D57" s="41">
        <v>4</v>
      </c>
      <c r="E57" s="41">
        <v>0</v>
      </c>
      <c r="F57" s="451">
        <v>1</v>
      </c>
    </row>
    <row r="58" spans="1:6">
      <c r="A58" s="450">
        <v>6</v>
      </c>
      <c r="B58" s="41">
        <v>1</v>
      </c>
      <c r="C58" s="41">
        <v>3</v>
      </c>
      <c r="D58" s="41">
        <v>2</v>
      </c>
      <c r="E58" s="41">
        <v>0</v>
      </c>
      <c r="F58" s="451">
        <v>2</v>
      </c>
    </row>
    <row r="59" spans="1:6">
      <c r="A59" s="450">
        <v>5</v>
      </c>
      <c r="B59" s="41">
        <v>5</v>
      </c>
      <c r="C59" s="41">
        <v>0</v>
      </c>
      <c r="D59" s="41">
        <v>0</v>
      </c>
      <c r="E59" s="41">
        <v>0</v>
      </c>
      <c r="F59" s="451">
        <v>1</v>
      </c>
    </row>
    <row r="60" spans="1:6">
      <c r="A60" s="450">
        <v>5</v>
      </c>
      <c r="B60" s="41">
        <v>4</v>
      </c>
      <c r="C60" s="41">
        <v>0</v>
      </c>
      <c r="D60" s="41">
        <v>1</v>
      </c>
      <c r="E60" s="41">
        <v>0</v>
      </c>
      <c r="F60" s="451">
        <v>20</v>
      </c>
    </row>
    <row r="61" spans="1:6">
      <c r="A61" s="450">
        <v>5</v>
      </c>
      <c r="B61" s="41">
        <v>4</v>
      </c>
      <c r="C61" s="41">
        <v>1</v>
      </c>
      <c r="D61" s="41">
        <v>0</v>
      </c>
      <c r="E61" s="41">
        <v>0</v>
      </c>
      <c r="F61" s="451">
        <v>165</v>
      </c>
    </row>
    <row r="62" spans="1:6">
      <c r="A62" s="450">
        <v>5</v>
      </c>
      <c r="B62" s="41">
        <v>3</v>
      </c>
      <c r="C62" s="41">
        <v>0</v>
      </c>
      <c r="D62" s="41">
        <v>0</v>
      </c>
      <c r="E62" s="41">
        <v>2</v>
      </c>
      <c r="F62" s="451">
        <v>1</v>
      </c>
    </row>
    <row r="63" spans="1:6">
      <c r="A63" s="450">
        <v>5</v>
      </c>
      <c r="B63" s="41">
        <v>3</v>
      </c>
      <c r="C63" s="41">
        <v>0</v>
      </c>
      <c r="D63" s="41">
        <v>1</v>
      </c>
      <c r="E63" s="41">
        <v>1</v>
      </c>
      <c r="F63" s="451">
        <v>1</v>
      </c>
    </row>
    <row r="64" spans="1:6">
      <c r="A64" s="450">
        <v>5</v>
      </c>
      <c r="B64" s="41">
        <v>3</v>
      </c>
      <c r="C64" s="41">
        <v>0</v>
      </c>
      <c r="D64" s="41">
        <v>2</v>
      </c>
      <c r="E64" s="41">
        <v>0</v>
      </c>
      <c r="F64" s="451">
        <v>162</v>
      </c>
    </row>
    <row r="65" spans="1:6">
      <c r="A65" s="450">
        <v>5</v>
      </c>
      <c r="B65" s="41">
        <v>3</v>
      </c>
      <c r="C65" s="41">
        <v>1</v>
      </c>
      <c r="D65" s="41">
        <v>0</v>
      </c>
      <c r="E65" s="41">
        <v>1</v>
      </c>
      <c r="F65" s="451">
        <v>13</v>
      </c>
    </row>
    <row r="66" spans="1:6">
      <c r="A66" s="450">
        <v>5</v>
      </c>
      <c r="B66" s="41">
        <v>3</v>
      </c>
      <c r="C66" s="41">
        <v>1</v>
      </c>
      <c r="D66" s="41">
        <v>1</v>
      </c>
      <c r="E66" s="41">
        <v>0</v>
      </c>
      <c r="F66" s="451">
        <v>1098</v>
      </c>
    </row>
    <row r="67" spans="1:6">
      <c r="A67" s="450">
        <v>5</v>
      </c>
      <c r="B67" s="41">
        <v>3</v>
      </c>
      <c r="C67" s="41">
        <v>2</v>
      </c>
      <c r="D67" s="41">
        <v>0</v>
      </c>
      <c r="E67" s="41">
        <v>0</v>
      </c>
      <c r="F67" s="451">
        <v>1526</v>
      </c>
    </row>
    <row r="68" spans="1:6">
      <c r="A68" s="450">
        <v>5</v>
      </c>
      <c r="B68" s="41">
        <v>2</v>
      </c>
      <c r="C68" s="41">
        <v>0</v>
      </c>
      <c r="D68" s="41">
        <v>1</v>
      </c>
      <c r="E68" s="41">
        <v>2</v>
      </c>
      <c r="F68" s="451">
        <v>1</v>
      </c>
    </row>
    <row r="69" spans="1:6" s="291" customFormat="1" ht="15.75">
      <c r="A69" s="293">
        <v>5</v>
      </c>
      <c r="B69" s="292">
        <v>2</v>
      </c>
      <c r="C69" s="292">
        <v>0</v>
      </c>
      <c r="D69" s="292">
        <v>2</v>
      </c>
      <c r="E69" s="292">
        <v>1</v>
      </c>
      <c r="F69" s="297">
        <v>4</v>
      </c>
    </row>
    <row r="70" spans="1:6">
      <c r="A70" s="450">
        <v>5</v>
      </c>
      <c r="B70" s="402">
        <v>2</v>
      </c>
      <c r="C70" s="402">
        <v>0</v>
      </c>
      <c r="D70" s="402">
        <v>3</v>
      </c>
      <c r="E70" s="402">
        <v>0</v>
      </c>
      <c r="F70" s="452">
        <v>128</v>
      </c>
    </row>
    <row r="71" spans="1:6">
      <c r="A71" s="450">
        <v>5</v>
      </c>
      <c r="B71" s="402">
        <v>2</v>
      </c>
      <c r="C71" s="402">
        <v>1</v>
      </c>
      <c r="D71" s="402">
        <v>0</v>
      </c>
      <c r="E71" s="402">
        <v>2</v>
      </c>
      <c r="F71" s="452">
        <v>8</v>
      </c>
    </row>
    <row r="72" spans="1:6">
      <c r="A72" s="450">
        <v>5</v>
      </c>
      <c r="B72" s="402">
        <v>2</v>
      </c>
      <c r="C72" s="402">
        <v>1</v>
      </c>
      <c r="D72" s="402">
        <v>1</v>
      </c>
      <c r="E72" s="402">
        <v>1</v>
      </c>
      <c r="F72" s="452">
        <v>68</v>
      </c>
    </row>
    <row r="73" spans="1:6">
      <c r="A73" s="450">
        <v>5</v>
      </c>
      <c r="B73" s="402">
        <v>2</v>
      </c>
      <c r="C73" s="402">
        <v>1</v>
      </c>
      <c r="D73" s="402">
        <v>2</v>
      </c>
      <c r="E73" s="402">
        <v>0</v>
      </c>
      <c r="F73" s="452">
        <v>2962</v>
      </c>
    </row>
    <row r="74" spans="1:6">
      <c r="A74" s="450">
        <v>5</v>
      </c>
      <c r="B74" s="402">
        <v>2</v>
      </c>
      <c r="C74" s="402">
        <v>2</v>
      </c>
      <c r="D74" s="402">
        <v>0</v>
      </c>
      <c r="E74" s="402">
        <v>1</v>
      </c>
      <c r="F74" s="452">
        <v>21</v>
      </c>
    </row>
    <row r="75" spans="1:6">
      <c r="A75" s="450">
        <v>5</v>
      </c>
      <c r="B75" s="402">
        <v>2</v>
      </c>
      <c r="C75" s="402">
        <v>2</v>
      </c>
      <c r="D75" s="402">
        <v>1</v>
      </c>
      <c r="E75" s="402">
        <v>0</v>
      </c>
      <c r="F75" s="452">
        <v>7686</v>
      </c>
    </row>
    <row r="76" spans="1:6">
      <c r="A76" s="450">
        <v>5</v>
      </c>
      <c r="B76" s="402">
        <v>2</v>
      </c>
      <c r="C76" s="402">
        <v>3</v>
      </c>
      <c r="D76" s="402">
        <v>0</v>
      </c>
      <c r="E76" s="402">
        <v>0</v>
      </c>
      <c r="F76" s="452">
        <v>109</v>
      </c>
    </row>
    <row r="77" spans="1:6">
      <c r="A77" s="450">
        <v>5</v>
      </c>
      <c r="B77" s="402">
        <v>1</v>
      </c>
      <c r="C77" s="402">
        <v>0</v>
      </c>
      <c r="D77" s="402">
        <v>2</v>
      </c>
      <c r="E77" s="402">
        <v>2</v>
      </c>
      <c r="F77" s="452">
        <v>1</v>
      </c>
    </row>
    <row r="78" spans="1:6">
      <c r="A78" s="450">
        <v>5</v>
      </c>
      <c r="B78" s="402">
        <v>1</v>
      </c>
      <c r="C78" s="402">
        <v>0</v>
      </c>
      <c r="D78" s="402">
        <v>4</v>
      </c>
      <c r="E78" s="402">
        <v>0</v>
      </c>
      <c r="F78" s="452">
        <v>13</v>
      </c>
    </row>
    <row r="79" spans="1:6">
      <c r="A79" s="450">
        <v>5</v>
      </c>
      <c r="B79" s="402">
        <v>1</v>
      </c>
      <c r="C79" s="402">
        <v>1</v>
      </c>
      <c r="D79" s="402">
        <v>0</v>
      </c>
      <c r="E79" s="402">
        <v>3</v>
      </c>
      <c r="F79" s="452">
        <v>3</v>
      </c>
    </row>
    <row r="80" spans="1:6">
      <c r="A80" s="450">
        <v>5</v>
      </c>
      <c r="B80" s="402">
        <v>1</v>
      </c>
      <c r="C80" s="402">
        <v>1</v>
      </c>
      <c r="D80" s="402">
        <v>1</v>
      </c>
      <c r="E80" s="402">
        <v>2</v>
      </c>
      <c r="F80" s="452">
        <v>1</v>
      </c>
    </row>
    <row r="81" spans="1:6">
      <c r="A81" s="450">
        <v>5</v>
      </c>
      <c r="B81" s="402">
        <v>1</v>
      </c>
      <c r="C81" s="402">
        <v>1</v>
      </c>
      <c r="D81" s="402">
        <v>2</v>
      </c>
      <c r="E81" s="402">
        <v>1</v>
      </c>
      <c r="F81" s="452">
        <v>2</v>
      </c>
    </row>
    <row r="82" spans="1:6">
      <c r="A82" s="450">
        <v>5</v>
      </c>
      <c r="B82" s="402">
        <v>1</v>
      </c>
      <c r="C82" s="402">
        <v>1</v>
      </c>
      <c r="D82" s="402">
        <v>3</v>
      </c>
      <c r="E82" s="402">
        <v>0</v>
      </c>
      <c r="F82" s="452">
        <v>144</v>
      </c>
    </row>
    <row r="83" spans="1:6">
      <c r="A83" s="450">
        <v>5</v>
      </c>
      <c r="B83" s="402">
        <v>1</v>
      </c>
      <c r="C83" s="402">
        <v>2</v>
      </c>
      <c r="D83" s="402">
        <v>1</v>
      </c>
      <c r="E83" s="402">
        <v>1</v>
      </c>
      <c r="F83" s="452">
        <v>1</v>
      </c>
    </row>
    <row r="84" spans="1:6">
      <c r="A84" s="450">
        <v>5</v>
      </c>
      <c r="B84" s="402">
        <v>1</v>
      </c>
      <c r="C84" s="402">
        <v>2</v>
      </c>
      <c r="D84" s="402">
        <v>2</v>
      </c>
      <c r="E84" s="402">
        <v>0</v>
      </c>
      <c r="F84" s="452">
        <v>87</v>
      </c>
    </row>
    <row r="85" spans="1:6">
      <c r="A85" s="450">
        <v>5</v>
      </c>
      <c r="B85" s="402">
        <v>1</v>
      </c>
      <c r="C85" s="402">
        <v>3</v>
      </c>
      <c r="D85" s="402">
        <v>1</v>
      </c>
      <c r="E85" s="402">
        <v>0</v>
      </c>
      <c r="F85" s="452">
        <v>3</v>
      </c>
    </row>
    <row r="86" spans="1:6">
      <c r="A86" s="450">
        <v>4</v>
      </c>
      <c r="B86" s="402">
        <v>4</v>
      </c>
      <c r="C86" s="402">
        <v>0</v>
      </c>
      <c r="D86" s="402">
        <v>0</v>
      </c>
      <c r="E86" s="402">
        <v>0</v>
      </c>
      <c r="F86" s="452">
        <v>77</v>
      </c>
    </row>
    <row r="87" spans="1:6">
      <c r="A87" s="450">
        <v>4</v>
      </c>
      <c r="B87" s="402">
        <v>3</v>
      </c>
      <c r="C87" s="402">
        <v>0</v>
      </c>
      <c r="D87" s="402">
        <v>0</v>
      </c>
      <c r="E87" s="402">
        <v>1</v>
      </c>
      <c r="F87" s="452">
        <v>5</v>
      </c>
    </row>
    <row r="88" spans="1:6">
      <c r="A88" s="450">
        <v>4</v>
      </c>
      <c r="B88" s="402">
        <v>3</v>
      </c>
      <c r="C88" s="402">
        <v>0</v>
      </c>
      <c r="D88" s="402">
        <v>1</v>
      </c>
      <c r="E88" s="402">
        <v>0</v>
      </c>
      <c r="F88" s="452">
        <v>356</v>
      </c>
    </row>
    <row r="89" spans="1:6">
      <c r="A89" s="450">
        <v>4</v>
      </c>
      <c r="B89" s="402">
        <v>3</v>
      </c>
      <c r="C89" s="402">
        <v>1</v>
      </c>
      <c r="D89" s="402">
        <v>0</v>
      </c>
      <c r="E89" s="402">
        <v>0</v>
      </c>
      <c r="F89" s="452">
        <v>3015</v>
      </c>
    </row>
    <row r="90" spans="1:6">
      <c r="A90" s="450">
        <v>4</v>
      </c>
      <c r="B90" s="402">
        <v>2</v>
      </c>
      <c r="C90" s="402">
        <v>0</v>
      </c>
      <c r="D90" s="402">
        <v>0</v>
      </c>
      <c r="E90" s="402">
        <v>2</v>
      </c>
      <c r="F90" s="452">
        <v>39</v>
      </c>
    </row>
    <row r="91" spans="1:6">
      <c r="A91" s="450">
        <v>4</v>
      </c>
      <c r="B91" s="402">
        <v>2</v>
      </c>
      <c r="C91" s="402">
        <v>0</v>
      </c>
      <c r="D91" s="402">
        <v>1</v>
      </c>
      <c r="E91" s="402">
        <v>1</v>
      </c>
      <c r="F91" s="452">
        <v>13</v>
      </c>
    </row>
    <row r="92" spans="1:6">
      <c r="A92" s="450">
        <v>4</v>
      </c>
      <c r="B92" s="402">
        <v>2</v>
      </c>
      <c r="C92" s="402">
        <v>0</v>
      </c>
      <c r="D92" s="402">
        <v>2</v>
      </c>
      <c r="E92" s="402">
        <v>0</v>
      </c>
      <c r="F92" s="452">
        <v>2348</v>
      </c>
    </row>
    <row r="93" spans="1:6">
      <c r="A93" s="450">
        <v>4</v>
      </c>
      <c r="B93" s="402">
        <v>2</v>
      </c>
      <c r="C93" s="402">
        <v>1</v>
      </c>
      <c r="D93" s="402">
        <v>0</v>
      </c>
      <c r="E93" s="402">
        <v>1</v>
      </c>
      <c r="F93" s="452">
        <v>240</v>
      </c>
    </row>
    <row r="94" spans="1:6">
      <c r="A94" s="450">
        <v>4</v>
      </c>
      <c r="B94" s="402">
        <v>2</v>
      </c>
      <c r="C94" s="402">
        <v>1</v>
      </c>
      <c r="D94" s="402">
        <v>1</v>
      </c>
      <c r="E94" s="402">
        <v>0</v>
      </c>
      <c r="F94" s="452">
        <v>20288</v>
      </c>
    </row>
    <row r="95" spans="1:6">
      <c r="A95" s="450">
        <v>4</v>
      </c>
      <c r="B95" s="402">
        <v>2</v>
      </c>
      <c r="C95" s="402">
        <v>2</v>
      </c>
      <c r="D95" s="402">
        <v>0</v>
      </c>
      <c r="E95" s="402">
        <v>0</v>
      </c>
      <c r="F95" s="452">
        <v>35327</v>
      </c>
    </row>
    <row r="96" spans="1:6">
      <c r="A96" s="450">
        <v>4</v>
      </c>
      <c r="B96" s="402">
        <v>1</v>
      </c>
      <c r="C96" s="402">
        <v>0</v>
      </c>
      <c r="D96" s="402">
        <v>0</v>
      </c>
      <c r="E96" s="402">
        <v>3</v>
      </c>
      <c r="F96" s="452">
        <v>10</v>
      </c>
    </row>
    <row r="97" spans="1:6">
      <c r="A97" s="450">
        <v>4</v>
      </c>
      <c r="B97" s="402">
        <v>1</v>
      </c>
      <c r="C97" s="402">
        <v>0</v>
      </c>
      <c r="D97" s="402">
        <v>1</v>
      </c>
      <c r="E97" s="402">
        <v>2</v>
      </c>
      <c r="F97" s="452">
        <v>2</v>
      </c>
    </row>
    <row r="98" spans="1:6">
      <c r="A98" s="450">
        <v>4</v>
      </c>
      <c r="B98" s="402">
        <v>1</v>
      </c>
      <c r="C98" s="402">
        <v>0</v>
      </c>
      <c r="D98" s="402">
        <v>2</v>
      </c>
      <c r="E98" s="402">
        <v>1</v>
      </c>
      <c r="F98" s="452">
        <v>3</v>
      </c>
    </row>
    <row r="99" spans="1:6">
      <c r="A99" s="450">
        <v>4</v>
      </c>
      <c r="B99" s="402">
        <v>1</v>
      </c>
      <c r="C99" s="402">
        <v>0</v>
      </c>
      <c r="D99" s="402">
        <v>3</v>
      </c>
      <c r="E99" s="402">
        <v>0</v>
      </c>
      <c r="F99" s="452">
        <v>122</v>
      </c>
    </row>
    <row r="100" spans="1:6">
      <c r="A100" s="450">
        <v>4</v>
      </c>
      <c r="B100" s="402">
        <v>1</v>
      </c>
      <c r="C100" s="402">
        <v>1</v>
      </c>
      <c r="D100" s="402">
        <v>0</v>
      </c>
      <c r="E100" s="402">
        <v>2</v>
      </c>
      <c r="F100" s="452">
        <v>62</v>
      </c>
    </row>
    <row r="101" spans="1:6">
      <c r="A101" s="450">
        <v>4</v>
      </c>
      <c r="B101" s="402">
        <v>1</v>
      </c>
      <c r="C101" s="402">
        <v>1</v>
      </c>
      <c r="D101" s="402">
        <v>1</v>
      </c>
      <c r="E101" s="402">
        <v>1</v>
      </c>
      <c r="F101" s="452">
        <v>1</v>
      </c>
    </row>
    <row r="102" spans="1:6">
      <c r="A102" s="450">
        <v>4</v>
      </c>
      <c r="B102" s="402">
        <v>1</v>
      </c>
      <c r="C102" s="402">
        <v>1</v>
      </c>
      <c r="D102" s="402">
        <v>2</v>
      </c>
      <c r="E102" s="402">
        <v>0</v>
      </c>
      <c r="F102" s="452">
        <v>1342</v>
      </c>
    </row>
    <row r="103" spans="1:6">
      <c r="A103" s="450">
        <v>4</v>
      </c>
      <c r="B103" s="402">
        <v>1</v>
      </c>
      <c r="C103" s="402">
        <v>2</v>
      </c>
      <c r="D103" s="402">
        <v>0</v>
      </c>
      <c r="E103" s="402">
        <v>1</v>
      </c>
      <c r="F103" s="452">
        <v>3</v>
      </c>
    </row>
    <row r="104" spans="1:6">
      <c r="A104" s="450">
        <v>4</v>
      </c>
      <c r="B104" s="402">
        <v>1</v>
      </c>
      <c r="C104" s="402">
        <v>2</v>
      </c>
      <c r="D104" s="402">
        <v>1</v>
      </c>
      <c r="E104" s="402">
        <v>0</v>
      </c>
      <c r="F104" s="452">
        <v>683</v>
      </c>
    </row>
    <row r="105" spans="1:6">
      <c r="A105" s="450">
        <v>4</v>
      </c>
      <c r="B105" s="402">
        <v>1</v>
      </c>
      <c r="C105" s="402">
        <v>3</v>
      </c>
      <c r="D105" s="402">
        <v>0</v>
      </c>
      <c r="E105" s="402">
        <v>0</v>
      </c>
      <c r="F105" s="452">
        <v>9</v>
      </c>
    </row>
    <row r="106" spans="1:6">
      <c r="A106" s="450">
        <v>4</v>
      </c>
      <c r="B106" s="402">
        <v>0</v>
      </c>
      <c r="C106" s="402">
        <v>0</v>
      </c>
      <c r="D106" s="402">
        <v>2</v>
      </c>
      <c r="E106" s="402">
        <v>2</v>
      </c>
      <c r="F106" s="452">
        <v>1</v>
      </c>
    </row>
    <row r="107" spans="1:6">
      <c r="A107" s="450">
        <v>4</v>
      </c>
      <c r="B107" s="402">
        <v>0</v>
      </c>
      <c r="C107" s="402">
        <v>2</v>
      </c>
      <c r="D107" s="402">
        <v>2</v>
      </c>
      <c r="E107" s="402">
        <v>0</v>
      </c>
      <c r="F107" s="452">
        <v>2</v>
      </c>
    </row>
    <row r="108" spans="1:6">
      <c r="A108" s="450">
        <v>3</v>
      </c>
      <c r="B108" s="402">
        <v>3</v>
      </c>
      <c r="C108" s="402">
        <v>0</v>
      </c>
      <c r="D108" s="402">
        <v>0</v>
      </c>
      <c r="E108" s="402">
        <v>0</v>
      </c>
      <c r="F108" s="452">
        <v>2252</v>
      </c>
    </row>
    <row r="109" spans="1:6">
      <c r="A109" s="450">
        <v>3</v>
      </c>
      <c r="B109" s="402">
        <v>2</v>
      </c>
      <c r="C109" s="402">
        <v>0</v>
      </c>
      <c r="D109" s="402">
        <v>0</v>
      </c>
      <c r="E109" s="402">
        <v>1</v>
      </c>
      <c r="F109" s="452">
        <v>226</v>
      </c>
    </row>
    <row r="110" spans="1:6">
      <c r="A110" s="450">
        <v>3</v>
      </c>
      <c r="B110" s="402">
        <v>2</v>
      </c>
      <c r="C110" s="402">
        <v>0</v>
      </c>
      <c r="D110" s="402">
        <v>1</v>
      </c>
      <c r="E110" s="402">
        <v>0</v>
      </c>
      <c r="F110" s="452">
        <v>6746</v>
      </c>
    </row>
    <row r="111" spans="1:6">
      <c r="A111" s="450">
        <v>3</v>
      </c>
      <c r="B111" s="402">
        <v>2</v>
      </c>
      <c r="C111" s="402">
        <v>1</v>
      </c>
      <c r="D111" s="402">
        <v>0</v>
      </c>
      <c r="E111" s="402">
        <v>0</v>
      </c>
      <c r="F111" s="452">
        <v>87195</v>
      </c>
    </row>
    <row r="112" spans="1:6">
      <c r="A112" s="450">
        <v>3</v>
      </c>
      <c r="B112" s="402">
        <v>1</v>
      </c>
      <c r="C112" s="402">
        <v>0</v>
      </c>
      <c r="D112" s="402">
        <v>0</v>
      </c>
      <c r="E112" s="402">
        <v>2</v>
      </c>
      <c r="F112" s="452">
        <v>105</v>
      </c>
    </row>
    <row r="113" spans="1:6">
      <c r="A113" s="450">
        <v>3</v>
      </c>
      <c r="B113" s="402">
        <v>1</v>
      </c>
      <c r="C113" s="402">
        <v>0</v>
      </c>
      <c r="D113" s="402">
        <v>1</v>
      </c>
      <c r="E113" s="402">
        <v>1</v>
      </c>
      <c r="F113" s="452">
        <v>3</v>
      </c>
    </row>
    <row r="114" spans="1:6">
      <c r="A114" s="450">
        <v>3</v>
      </c>
      <c r="B114" s="402">
        <v>1</v>
      </c>
      <c r="C114" s="402">
        <v>0</v>
      </c>
      <c r="D114" s="402">
        <v>2</v>
      </c>
      <c r="E114" s="402">
        <v>0</v>
      </c>
      <c r="F114" s="452">
        <v>36323</v>
      </c>
    </row>
    <row r="115" spans="1:6">
      <c r="A115" s="450">
        <v>3</v>
      </c>
      <c r="B115" s="402">
        <v>1</v>
      </c>
      <c r="C115" s="402">
        <v>1</v>
      </c>
      <c r="D115" s="402">
        <v>0</v>
      </c>
      <c r="E115" s="402">
        <v>1</v>
      </c>
      <c r="F115" s="452">
        <v>940</v>
      </c>
    </row>
    <row r="116" spans="1:6">
      <c r="A116" s="450">
        <v>3</v>
      </c>
      <c r="B116" s="402">
        <v>1</v>
      </c>
      <c r="C116" s="402">
        <v>1</v>
      </c>
      <c r="D116" s="402">
        <v>1</v>
      </c>
      <c r="E116" s="402">
        <v>0</v>
      </c>
      <c r="F116" s="452">
        <v>206021</v>
      </c>
    </row>
    <row r="117" spans="1:6">
      <c r="A117" s="450">
        <v>3</v>
      </c>
      <c r="B117" s="402">
        <v>1</v>
      </c>
      <c r="C117" s="402">
        <v>2</v>
      </c>
      <c r="D117" s="402">
        <v>0</v>
      </c>
      <c r="E117" s="402">
        <v>0</v>
      </c>
      <c r="F117" s="452">
        <v>1314</v>
      </c>
    </row>
    <row r="118" spans="1:6">
      <c r="A118" s="450">
        <v>3</v>
      </c>
      <c r="B118" s="402">
        <v>0</v>
      </c>
      <c r="C118" s="402">
        <v>0</v>
      </c>
      <c r="D118" s="402">
        <v>1</v>
      </c>
      <c r="E118" s="402">
        <v>2</v>
      </c>
      <c r="F118" s="452">
        <v>1</v>
      </c>
    </row>
    <row r="119" spans="1:6">
      <c r="A119" s="450">
        <v>3</v>
      </c>
      <c r="B119" s="402">
        <v>0</v>
      </c>
      <c r="C119" s="402">
        <v>0</v>
      </c>
      <c r="D119" s="402">
        <v>3</v>
      </c>
      <c r="E119" s="402">
        <v>0</v>
      </c>
      <c r="F119" s="452">
        <v>1</v>
      </c>
    </row>
    <row r="120" spans="1:6">
      <c r="A120" s="450">
        <v>3</v>
      </c>
      <c r="B120" s="402">
        <v>0</v>
      </c>
      <c r="C120" s="402">
        <v>1</v>
      </c>
      <c r="D120" s="402">
        <v>0</v>
      </c>
      <c r="E120" s="402">
        <v>2</v>
      </c>
      <c r="F120" s="452">
        <v>1</v>
      </c>
    </row>
    <row r="121" spans="1:6">
      <c r="A121" s="450">
        <v>3</v>
      </c>
      <c r="B121" s="402">
        <v>0</v>
      </c>
      <c r="C121" s="402">
        <v>1</v>
      </c>
      <c r="D121" s="402">
        <v>2</v>
      </c>
      <c r="E121" s="402">
        <v>0</v>
      </c>
      <c r="F121" s="452">
        <v>7</v>
      </c>
    </row>
    <row r="122" spans="1:6">
      <c r="A122" s="450">
        <v>3</v>
      </c>
      <c r="B122" s="402">
        <v>0</v>
      </c>
      <c r="C122" s="402">
        <v>2</v>
      </c>
      <c r="D122" s="402">
        <v>1</v>
      </c>
      <c r="E122" s="402">
        <v>0</v>
      </c>
      <c r="F122" s="452">
        <v>6</v>
      </c>
    </row>
    <row r="123" spans="1:6">
      <c r="A123" s="450">
        <v>2</v>
      </c>
      <c r="B123" s="402">
        <v>2</v>
      </c>
      <c r="C123" s="402">
        <v>0</v>
      </c>
      <c r="D123" s="402">
        <v>0</v>
      </c>
      <c r="E123" s="402">
        <v>0</v>
      </c>
      <c r="F123" s="452">
        <v>81920</v>
      </c>
    </row>
    <row r="124" spans="1:6">
      <c r="A124" s="450">
        <v>2</v>
      </c>
      <c r="B124" s="402">
        <v>1</v>
      </c>
      <c r="C124" s="402">
        <v>0</v>
      </c>
      <c r="D124" s="402">
        <v>0</v>
      </c>
      <c r="E124" s="402">
        <v>1</v>
      </c>
      <c r="F124" s="452">
        <v>3235</v>
      </c>
    </row>
    <row r="125" spans="1:6">
      <c r="A125" s="450">
        <v>2</v>
      </c>
      <c r="B125" s="402">
        <v>1</v>
      </c>
      <c r="C125" s="402">
        <v>0</v>
      </c>
      <c r="D125" s="402">
        <v>1</v>
      </c>
      <c r="E125" s="402">
        <v>0</v>
      </c>
      <c r="F125" s="452">
        <v>64511</v>
      </c>
    </row>
    <row r="126" spans="1:6">
      <c r="A126" s="450">
        <v>2</v>
      </c>
      <c r="B126" s="402">
        <v>1</v>
      </c>
      <c r="C126" s="402">
        <v>1</v>
      </c>
      <c r="D126" s="402">
        <v>0</v>
      </c>
      <c r="E126" s="402">
        <v>0</v>
      </c>
      <c r="F126" s="452">
        <v>807226</v>
      </c>
    </row>
    <row r="127" spans="1:6">
      <c r="A127" s="450">
        <v>2</v>
      </c>
      <c r="B127" s="402">
        <v>0</v>
      </c>
      <c r="C127" s="402">
        <v>0</v>
      </c>
      <c r="D127" s="402">
        <v>0</v>
      </c>
      <c r="E127" s="402">
        <v>2</v>
      </c>
      <c r="F127" s="452">
        <v>5093</v>
      </c>
    </row>
    <row r="128" spans="1:6">
      <c r="A128" s="450">
        <v>2</v>
      </c>
      <c r="B128" s="402">
        <v>0</v>
      </c>
      <c r="C128" s="402">
        <v>0</v>
      </c>
      <c r="D128" s="402">
        <v>2</v>
      </c>
      <c r="E128" s="402">
        <v>0</v>
      </c>
      <c r="F128" s="452">
        <v>986</v>
      </c>
    </row>
    <row r="129" spans="1:6">
      <c r="A129" s="450">
        <v>2</v>
      </c>
      <c r="B129" s="402">
        <v>0</v>
      </c>
      <c r="C129" s="402">
        <v>1</v>
      </c>
      <c r="D129" s="402">
        <v>0</v>
      </c>
      <c r="E129" s="402">
        <v>1</v>
      </c>
      <c r="F129" s="452">
        <v>2</v>
      </c>
    </row>
    <row r="130" spans="1:6">
      <c r="A130" s="450">
        <v>2</v>
      </c>
      <c r="B130" s="402">
        <v>0</v>
      </c>
      <c r="C130" s="402">
        <v>1</v>
      </c>
      <c r="D130" s="402">
        <v>1</v>
      </c>
      <c r="E130" s="402">
        <v>0</v>
      </c>
      <c r="F130" s="452">
        <v>299</v>
      </c>
    </row>
    <row r="131" spans="1:6">
      <c r="A131" s="450">
        <v>2</v>
      </c>
      <c r="B131" s="402">
        <v>0</v>
      </c>
      <c r="C131" s="402">
        <v>2</v>
      </c>
      <c r="D131" s="402">
        <v>0</v>
      </c>
      <c r="E131" s="402">
        <v>0</v>
      </c>
      <c r="F131" s="452">
        <v>85</v>
      </c>
    </row>
    <row r="132" spans="1:6">
      <c r="A132" s="450">
        <v>1</v>
      </c>
      <c r="B132" s="402">
        <v>1</v>
      </c>
      <c r="C132" s="402">
        <v>0</v>
      </c>
      <c r="D132" s="402">
        <v>0</v>
      </c>
      <c r="E132" s="402">
        <v>0</v>
      </c>
      <c r="F132" s="452">
        <v>1231321</v>
      </c>
    </row>
    <row r="133" spans="1:6">
      <c r="A133" s="450">
        <v>1</v>
      </c>
      <c r="B133" s="402">
        <v>0</v>
      </c>
      <c r="C133" s="402">
        <v>0</v>
      </c>
      <c r="D133" s="402">
        <v>0</v>
      </c>
      <c r="E133" s="402">
        <v>1</v>
      </c>
      <c r="F133" s="452">
        <v>266</v>
      </c>
    </row>
    <row r="134" spans="1:6">
      <c r="A134" s="450">
        <v>1</v>
      </c>
      <c r="B134" s="402">
        <v>0</v>
      </c>
      <c r="C134" s="402">
        <v>0</v>
      </c>
      <c r="D134" s="402">
        <v>1</v>
      </c>
      <c r="E134" s="402">
        <v>0</v>
      </c>
      <c r="F134" s="452">
        <v>2226</v>
      </c>
    </row>
    <row r="135" spans="1:6" ht="15.75" thickBot="1">
      <c r="A135" s="450">
        <v>1</v>
      </c>
      <c r="B135" s="402">
        <v>0</v>
      </c>
      <c r="C135" s="402">
        <v>1</v>
      </c>
      <c r="D135" s="402">
        <v>0</v>
      </c>
      <c r="E135" s="402">
        <v>0</v>
      </c>
      <c r="F135" s="452">
        <v>5809</v>
      </c>
    </row>
    <row r="136" spans="1:6" ht="16.5" thickBot="1">
      <c r="A136" s="453"/>
      <c r="B136" s="454"/>
      <c r="C136" s="454"/>
      <c r="D136" s="454"/>
      <c r="E136" s="454"/>
      <c r="F136" s="298">
        <f>SUM(F4:F135)</f>
        <v>2627697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8"/>
  <sheetViews>
    <sheetView topLeftCell="A55" workbookViewId="0">
      <selection activeCell="C4" sqref="C4:C5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550" t="s">
        <v>686</v>
      </c>
      <c r="B1" s="550"/>
      <c r="C1" s="550"/>
      <c r="D1" s="550"/>
      <c r="E1" s="550"/>
      <c r="F1" s="550"/>
      <c r="G1" s="550"/>
      <c r="H1" s="550"/>
      <c r="I1" s="550"/>
      <c r="J1" s="550"/>
    </row>
    <row r="2" spans="1:12">
      <c r="A2" s="54"/>
    </row>
    <row r="3" spans="1:12" s="53" customFormat="1" ht="47.25">
      <c r="A3" s="180" t="s">
        <v>18</v>
      </c>
      <c r="B3" s="180" t="s">
        <v>46</v>
      </c>
      <c r="C3" s="180" t="s">
        <v>47</v>
      </c>
      <c r="D3" s="180" t="s">
        <v>5</v>
      </c>
      <c r="E3" s="180" t="s">
        <v>48</v>
      </c>
      <c r="F3" s="180" t="s">
        <v>6</v>
      </c>
      <c r="G3" s="181" t="s">
        <v>54</v>
      </c>
      <c r="H3" s="181" t="s">
        <v>55</v>
      </c>
      <c r="I3" s="180" t="s">
        <v>49</v>
      </c>
      <c r="J3" s="324" t="s">
        <v>657</v>
      </c>
      <c r="K3" s="324" t="s">
        <v>656</v>
      </c>
      <c r="L3" s="324" t="s">
        <v>585</v>
      </c>
    </row>
    <row r="4" spans="1:12">
      <c r="A4" s="174">
        <v>1</v>
      </c>
      <c r="B4" s="173">
        <v>10000</v>
      </c>
      <c r="C4" s="171" t="s">
        <v>675</v>
      </c>
      <c r="D4" s="170">
        <v>409</v>
      </c>
      <c r="E4" s="170">
        <v>6764</v>
      </c>
      <c r="F4" s="170">
        <v>18346</v>
      </c>
      <c r="G4" s="170">
        <v>0</v>
      </c>
      <c r="H4" s="170">
        <v>0</v>
      </c>
      <c r="I4" s="170">
        <v>25519</v>
      </c>
      <c r="J4" s="172">
        <v>10029888.119999999</v>
      </c>
      <c r="K4" s="172">
        <v>2276.69</v>
      </c>
      <c r="L4" s="172">
        <v>512948.81</v>
      </c>
    </row>
    <row r="5" spans="1:12">
      <c r="A5" s="174">
        <v>2</v>
      </c>
      <c r="B5" s="173">
        <v>21000</v>
      </c>
      <c r="C5" s="171" t="s">
        <v>685</v>
      </c>
      <c r="D5" s="170">
        <v>351259</v>
      </c>
      <c r="E5" s="170">
        <v>8234</v>
      </c>
      <c r="F5" s="170">
        <v>92294</v>
      </c>
      <c r="G5" s="170">
        <v>0</v>
      </c>
      <c r="H5" s="170">
        <v>0</v>
      </c>
      <c r="I5" s="170">
        <v>451787</v>
      </c>
      <c r="J5" s="172">
        <v>500918459.62</v>
      </c>
      <c r="K5" s="172">
        <v>16769696.359999999</v>
      </c>
      <c r="L5" s="172">
        <v>29254566.34</v>
      </c>
    </row>
    <row r="6" spans="1:12">
      <c r="A6" s="174">
        <v>3</v>
      </c>
      <c r="B6" s="173">
        <v>21001</v>
      </c>
      <c r="C6" s="171" t="s">
        <v>340</v>
      </c>
      <c r="D6" s="170">
        <v>592329</v>
      </c>
      <c r="E6" s="170">
        <v>94545</v>
      </c>
      <c r="F6" s="170">
        <v>228035</v>
      </c>
      <c r="G6" s="170">
        <v>0</v>
      </c>
      <c r="H6" s="170">
        <v>0</v>
      </c>
      <c r="I6" s="170">
        <v>914909</v>
      </c>
      <c r="J6" s="172">
        <v>563484164.59000003</v>
      </c>
      <c r="K6" s="172">
        <v>6778211.7300000004</v>
      </c>
      <c r="L6" s="172">
        <v>33118455.579999998</v>
      </c>
    </row>
    <row r="7" spans="1:12">
      <c r="A7" s="174">
        <v>4</v>
      </c>
      <c r="B7" s="173">
        <v>21002</v>
      </c>
      <c r="C7" s="171" t="s">
        <v>341</v>
      </c>
      <c r="D7" s="170">
        <v>359</v>
      </c>
      <c r="E7" s="170">
        <v>363</v>
      </c>
      <c r="F7" s="170">
        <v>306</v>
      </c>
      <c r="G7" s="170">
        <v>0</v>
      </c>
      <c r="H7" s="170">
        <v>0</v>
      </c>
      <c r="I7" s="170">
        <v>1028</v>
      </c>
      <c r="J7" s="172">
        <v>734334.97</v>
      </c>
      <c r="K7" s="172">
        <v>3449.96</v>
      </c>
      <c r="L7" s="172">
        <v>37103.870000000003</v>
      </c>
    </row>
    <row r="8" spans="1:12">
      <c r="A8" s="174">
        <v>5</v>
      </c>
      <c r="B8" s="173">
        <v>21003</v>
      </c>
      <c r="C8" s="171" t="s">
        <v>342</v>
      </c>
      <c r="D8" s="170">
        <v>9879</v>
      </c>
      <c r="E8" s="170">
        <v>777</v>
      </c>
      <c r="F8" s="170">
        <v>2454</v>
      </c>
      <c r="G8" s="170">
        <v>0</v>
      </c>
      <c r="H8" s="170">
        <v>0</v>
      </c>
      <c r="I8" s="170">
        <v>13110</v>
      </c>
      <c r="J8" s="172">
        <v>10706634.15</v>
      </c>
      <c r="K8" s="172">
        <v>38795.65</v>
      </c>
      <c r="L8" s="172">
        <v>637368.97</v>
      </c>
    </row>
    <row r="9" spans="1:12">
      <c r="A9" s="174">
        <v>6</v>
      </c>
      <c r="B9" s="173">
        <v>21004</v>
      </c>
      <c r="C9" s="171" t="s">
        <v>343</v>
      </c>
      <c r="D9" s="170">
        <v>1281</v>
      </c>
      <c r="E9" s="170">
        <v>176</v>
      </c>
      <c r="F9" s="170">
        <v>617</v>
      </c>
      <c r="G9" s="170">
        <v>0</v>
      </c>
      <c r="H9" s="170">
        <v>0</v>
      </c>
      <c r="I9" s="170">
        <v>2074</v>
      </c>
      <c r="J9" s="172">
        <v>2825516.45</v>
      </c>
      <c r="K9" s="172">
        <v>235870.19</v>
      </c>
      <c r="L9" s="172">
        <v>154957.09</v>
      </c>
    </row>
    <row r="10" spans="1:12">
      <c r="A10" s="174">
        <v>7</v>
      </c>
      <c r="B10" s="173">
        <v>21006</v>
      </c>
      <c r="C10" s="171" t="s">
        <v>620</v>
      </c>
      <c r="D10" s="170">
        <v>1391</v>
      </c>
      <c r="E10" s="170">
        <v>50</v>
      </c>
      <c r="F10" s="170">
        <v>178</v>
      </c>
      <c r="G10" s="170">
        <v>0</v>
      </c>
      <c r="H10" s="170">
        <v>0</v>
      </c>
      <c r="I10" s="170">
        <v>1619</v>
      </c>
      <c r="J10" s="172">
        <v>2085884.66</v>
      </c>
      <c r="K10" s="172">
        <v>122769.94</v>
      </c>
      <c r="L10" s="172">
        <v>117787.26</v>
      </c>
    </row>
    <row r="11" spans="1:12">
      <c r="A11" s="174">
        <v>8</v>
      </c>
      <c r="B11" s="173">
        <v>21007</v>
      </c>
      <c r="C11" s="171" t="s">
        <v>344</v>
      </c>
      <c r="D11" s="170">
        <v>12985</v>
      </c>
      <c r="E11" s="170">
        <v>339</v>
      </c>
      <c r="F11" s="170">
        <v>2515</v>
      </c>
      <c r="G11" s="170">
        <v>0</v>
      </c>
      <c r="H11" s="170">
        <v>0</v>
      </c>
      <c r="I11" s="170">
        <v>15839</v>
      </c>
      <c r="J11" s="172">
        <v>18148683.68</v>
      </c>
      <c r="K11" s="172">
        <v>827331</v>
      </c>
      <c r="L11" s="172">
        <v>1066185.3</v>
      </c>
    </row>
    <row r="12" spans="1:12">
      <c r="A12" s="174">
        <v>9</v>
      </c>
      <c r="B12" s="173">
        <v>21008</v>
      </c>
      <c r="C12" s="171" t="s">
        <v>345</v>
      </c>
      <c r="D12" s="170">
        <v>3409</v>
      </c>
      <c r="E12" s="170">
        <v>151</v>
      </c>
      <c r="F12" s="170">
        <v>1198</v>
      </c>
      <c r="G12" s="170">
        <v>0</v>
      </c>
      <c r="H12" s="170">
        <v>0</v>
      </c>
      <c r="I12" s="170">
        <v>4758</v>
      </c>
      <c r="J12" s="172">
        <v>6022891.6900000004</v>
      </c>
      <c r="K12" s="172">
        <v>435255.34</v>
      </c>
      <c r="L12" s="172">
        <v>359015.31</v>
      </c>
    </row>
    <row r="13" spans="1:12">
      <c r="A13" s="174">
        <v>10</v>
      </c>
      <c r="B13" s="173">
        <v>21009</v>
      </c>
      <c r="C13" s="171" t="s">
        <v>346</v>
      </c>
      <c r="D13" s="170">
        <v>5724</v>
      </c>
      <c r="E13" s="170">
        <v>171</v>
      </c>
      <c r="F13" s="170">
        <v>1936</v>
      </c>
      <c r="G13" s="170">
        <v>57</v>
      </c>
      <c r="H13" s="170">
        <v>0</v>
      </c>
      <c r="I13" s="170">
        <v>7888</v>
      </c>
      <c r="J13" s="172">
        <v>9066325.1799999997</v>
      </c>
      <c r="K13" s="172">
        <v>497522.45</v>
      </c>
      <c r="L13" s="172">
        <v>512366.75</v>
      </c>
    </row>
    <row r="14" spans="1:12">
      <c r="A14" s="174">
        <v>11</v>
      </c>
      <c r="B14" s="173">
        <v>21010</v>
      </c>
      <c r="C14" s="171" t="s">
        <v>347</v>
      </c>
      <c r="D14" s="170">
        <v>2489</v>
      </c>
      <c r="E14" s="170">
        <v>127</v>
      </c>
      <c r="F14" s="170">
        <v>462</v>
      </c>
      <c r="G14" s="170">
        <v>0</v>
      </c>
      <c r="H14" s="170">
        <v>0</v>
      </c>
      <c r="I14" s="170">
        <v>3078</v>
      </c>
      <c r="J14" s="172">
        <v>3569676.27</v>
      </c>
      <c r="K14" s="172">
        <v>142529.1</v>
      </c>
      <c r="L14" s="172">
        <v>204125.36</v>
      </c>
    </row>
    <row r="15" spans="1:12">
      <c r="A15" s="174">
        <v>12</v>
      </c>
      <c r="B15" s="173">
        <v>21011</v>
      </c>
      <c r="C15" s="171" t="s">
        <v>348</v>
      </c>
      <c r="D15" s="170">
        <v>647</v>
      </c>
      <c r="E15" s="170">
        <v>2</v>
      </c>
      <c r="F15" s="170">
        <v>158</v>
      </c>
      <c r="G15" s="170">
        <v>5</v>
      </c>
      <c r="H15" s="170">
        <v>0</v>
      </c>
      <c r="I15" s="170">
        <v>812</v>
      </c>
      <c r="J15" s="172">
        <v>991624.96</v>
      </c>
      <c r="K15" s="172">
        <v>67344.59</v>
      </c>
      <c r="L15" s="172">
        <v>55221.94</v>
      </c>
    </row>
    <row r="16" spans="1:12">
      <c r="A16" s="174">
        <v>13</v>
      </c>
      <c r="B16" s="173">
        <v>21012</v>
      </c>
      <c r="C16" s="171" t="s">
        <v>349</v>
      </c>
      <c r="D16" s="170">
        <v>45588</v>
      </c>
      <c r="E16" s="170">
        <v>1410</v>
      </c>
      <c r="F16" s="170">
        <v>10330</v>
      </c>
      <c r="G16" s="170">
        <v>395</v>
      </c>
      <c r="H16" s="170">
        <v>0</v>
      </c>
      <c r="I16" s="170">
        <v>57723</v>
      </c>
      <c r="J16" s="172">
        <v>75733436.030000001</v>
      </c>
      <c r="K16" s="172">
        <v>5026272.2</v>
      </c>
      <c r="L16" s="172">
        <v>4233741.0999999996</v>
      </c>
    </row>
    <row r="17" spans="1:12">
      <c r="A17" s="174">
        <v>14</v>
      </c>
      <c r="B17" s="173">
        <v>21013</v>
      </c>
      <c r="C17" s="171" t="s">
        <v>350</v>
      </c>
      <c r="D17" s="170">
        <v>185796</v>
      </c>
      <c r="E17" s="170">
        <v>28342</v>
      </c>
      <c r="F17" s="170">
        <v>105214</v>
      </c>
      <c r="G17" s="170">
        <v>2634</v>
      </c>
      <c r="H17" s="170">
        <v>0</v>
      </c>
      <c r="I17" s="170">
        <v>321986</v>
      </c>
      <c r="J17" s="172">
        <v>238306394.97</v>
      </c>
      <c r="K17" s="172">
        <v>3559117</v>
      </c>
      <c r="L17" s="172">
        <v>14006905.630000001</v>
      </c>
    </row>
    <row r="18" spans="1:12">
      <c r="A18" s="174">
        <v>15</v>
      </c>
      <c r="B18" s="173">
        <v>21014</v>
      </c>
      <c r="C18" s="171" t="s">
        <v>351</v>
      </c>
      <c r="D18" s="170">
        <v>26576</v>
      </c>
      <c r="E18" s="170">
        <v>2790</v>
      </c>
      <c r="F18" s="170">
        <v>14801</v>
      </c>
      <c r="G18" s="170">
        <v>385</v>
      </c>
      <c r="H18" s="170">
        <v>0</v>
      </c>
      <c r="I18" s="170">
        <v>44552</v>
      </c>
      <c r="J18" s="172">
        <v>29320603.77</v>
      </c>
      <c r="K18" s="172">
        <v>110105.66</v>
      </c>
      <c r="L18" s="172">
        <v>1741325.77</v>
      </c>
    </row>
    <row r="19" spans="1:12">
      <c r="A19" s="174">
        <v>16</v>
      </c>
      <c r="B19" s="173">
        <v>21015</v>
      </c>
      <c r="C19" s="171" t="s">
        <v>381</v>
      </c>
      <c r="D19" s="170">
        <v>1446</v>
      </c>
      <c r="E19" s="170">
        <v>64</v>
      </c>
      <c r="F19" s="170">
        <v>596</v>
      </c>
      <c r="G19" s="170">
        <v>6</v>
      </c>
      <c r="H19" s="170">
        <v>0</v>
      </c>
      <c r="I19" s="170">
        <v>2112</v>
      </c>
      <c r="J19" s="172">
        <v>1430046.28</v>
      </c>
      <c r="K19" s="172">
        <v>30998.97</v>
      </c>
      <c r="L19" s="172">
        <v>83788.53</v>
      </c>
    </row>
    <row r="20" spans="1:12">
      <c r="A20" s="174">
        <v>17</v>
      </c>
      <c r="B20" s="173">
        <v>21018</v>
      </c>
      <c r="C20" s="171" t="s">
        <v>382</v>
      </c>
      <c r="D20" s="170">
        <v>15394</v>
      </c>
      <c r="E20" s="170">
        <v>780</v>
      </c>
      <c r="F20" s="170">
        <v>6755</v>
      </c>
      <c r="G20" s="170">
        <v>0</v>
      </c>
      <c r="H20" s="170">
        <v>0</v>
      </c>
      <c r="I20" s="170">
        <v>22929</v>
      </c>
      <c r="J20" s="172">
        <v>15718087.48</v>
      </c>
      <c r="K20" s="172">
        <v>484890.18</v>
      </c>
      <c r="L20" s="172">
        <v>884725.25</v>
      </c>
    </row>
    <row r="21" spans="1:12">
      <c r="A21" s="174">
        <v>18</v>
      </c>
      <c r="B21" s="173">
        <v>21019</v>
      </c>
      <c r="C21" s="171" t="s">
        <v>352</v>
      </c>
      <c r="D21" s="170">
        <v>15979</v>
      </c>
      <c r="E21" s="170">
        <v>528</v>
      </c>
      <c r="F21" s="170">
        <v>8122</v>
      </c>
      <c r="G21" s="170">
        <v>0</v>
      </c>
      <c r="H21" s="170">
        <v>0</v>
      </c>
      <c r="I21" s="170">
        <v>24629</v>
      </c>
      <c r="J21" s="172">
        <v>27509748.719999999</v>
      </c>
      <c r="K21" s="172">
        <v>2584697.1</v>
      </c>
      <c r="L21" s="172">
        <v>1493252.97</v>
      </c>
    </row>
    <row r="22" spans="1:12">
      <c r="A22" s="174">
        <v>19</v>
      </c>
      <c r="B22" s="173">
        <v>21020</v>
      </c>
      <c r="C22" s="171" t="s">
        <v>353</v>
      </c>
      <c r="D22" s="170">
        <v>20610</v>
      </c>
      <c r="E22" s="170">
        <v>1273</v>
      </c>
      <c r="F22" s="170">
        <v>7034</v>
      </c>
      <c r="G22" s="170">
        <v>0</v>
      </c>
      <c r="H22" s="170">
        <v>0</v>
      </c>
      <c r="I22" s="170">
        <v>28917</v>
      </c>
      <c r="J22" s="172">
        <v>35625598.420000002</v>
      </c>
      <c r="K22" s="172">
        <v>2791900.79</v>
      </c>
      <c r="L22" s="172">
        <v>1963097.89</v>
      </c>
    </row>
    <row r="23" spans="1:12">
      <c r="A23" s="174">
        <v>20</v>
      </c>
      <c r="B23" s="173">
        <v>21021</v>
      </c>
      <c r="C23" s="171" t="s">
        <v>383</v>
      </c>
      <c r="D23" s="170">
        <v>2595</v>
      </c>
      <c r="E23" s="170">
        <v>239</v>
      </c>
      <c r="F23" s="170">
        <v>711</v>
      </c>
      <c r="G23" s="170">
        <v>0</v>
      </c>
      <c r="H23" s="170">
        <v>0</v>
      </c>
      <c r="I23" s="170">
        <v>3545</v>
      </c>
      <c r="J23" s="172">
        <v>4243848.91</v>
      </c>
      <c r="K23" s="172">
        <v>248264.47</v>
      </c>
      <c r="L23" s="172">
        <v>29306.85</v>
      </c>
    </row>
    <row r="24" spans="1:12">
      <c r="A24" s="174">
        <v>21</v>
      </c>
      <c r="B24" s="173">
        <v>21022</v>
      </c>
      <c r="C24" s="171" t="s">
        <v>384</v>
      </c>
      <c r="D24" s="170">
        <v>522</v>
      </c>
      <c r="E24" s="170">
        <v>64</v>
      </c>
      <c r="F24" s="170">
        <v>191</v>
      </c>
      <c r="G24" s="170">
        <v>0</v>
      </c>
      <c r="H24" s="170">
        <v>0</v>
      </c>
      <c r="I24" s="170">
        <v>777</v>
      </c>
      <c r="J24" s="172">
        <v>650543.61</v>
      </c>
      <c r="K24" s="172">
        <v>16188.21</v>
      </c>
      <c r="L24" s="172">
        <v>37508.639999999999</v>
      </c>
    </row>
    <row r="25" spans="1:12">
      <c r="A25" s="174">
        <v>22</v>
      </c>
      <c r="B25" s="173">
        <v>21023</v>
      </c>
      <c r="C25" s="171" t="s">
        <v>385</v>
      </c>
      <c r="D25" s="170">
        <v>653</v>
      </c>
      <c r="E25" s="170">
        <v>41</v>
      </c>
      <c r="F25" s="170">
        <v>347</v>
      </c>
      <c r="G25" s="170">
        <v>0</v>
      </c>
      <c r="H25" s="170">
        <v>0</v>
      </c>
      <c r="I25" s="170">
        <v>1041</v>
      </c>
      <c r="J25" s="172">
        <v>1113931.8999999999</v>
      </c>
      <c r="K25" s="172">
        <v>32941.25</v>
      </c>
      <c r="L25" s="172">
        <v>64859.73</v>
      </c>
    </row>
    <row r="26" spans="1:12">
      <c r="A26" s="174">
        <v>23</v>
      </c>
      <c r="B26" s="173">
        <v>21024</v>
      </c>
      <c r="C26" s="171" t="s">
        <v>386</v>
      </c>
      <c r="D26" s="170">
        <v>54</v>
      </c>
      <c r="E26" s="170">
        <v>8</v>
      </c>
      <c r="F26" s="170">
        <v>30</v>
      </c>
      <c r="G26" s="170">
        <v>0</v>
      </c>
      <c r="H26" s="170">
        <v>0</v>
      </c>
      <c r="I26" s="170">
        <v>92</v>
      </c>
      <c r="J26" s="172">
        <v>103933.45</v>
      </c>
      <c r="K26" s="172">
        <v>4598.55</v>
      </c>
      <c r="L26" s="172">
        <v>5844.2</v>
      </c>
    </row>
    <row r="27" spans="1:12">
      <c r="A27" s="174">
        <v>24</v>
      </c>
      <c r="B27" s="173">
        <v>21025</v>
      </c>
      <c r="C27" s="171" t="s">
        <v>387</v>
      </c>
      <c r="D27" s="170">
        <v>1023</v>
      </c>
      <c r="E27" s="170">
        <v>49</v>
      </c>
      <c r="F27" s="170">
        <v>338</v>
      </c>
      <c r="G27" s="170">
        <v>0</v>
      </c>
      <c r="H27" s="170">
        <v>0</v>
      </c>
      <c r="I27" s="170">
        <v>1410</v>
      </c>
      <c r="J27" s="172">
        <v>1607081.36</v>
      </c>
      <c r="K27" s="172">
        <v>73181.81</v>
      </c>
      <c r="L27" s="172">
        <v>92034.33</v>
      </c>
    </row>
    <row r="28" spans="1:12" s="52" customFormat="1">
      <c r="A28" s="174">
        <v>25</v>
      </c>
      <c r="B28" s="179">
        <v>21026</v>
      </c>
      <c r="C28" s="175" t="s">
        <v>388</v>
      </c>
      <c r="D28" s="170">
        <v>26710</v>
      </c>
      <c r="E28" s="170">
        <v>924</v>
      </c>
      <c r="F28" s="170">
        <v>8996</v>
      </c>
      <c r="G28" s="170">
        <v>0</v>
      </c>
      <c r="H28" s="170">
        <v>0</v>
      </c>
      <c r="I28" s="170">
        <v>36630</v>
      </c>
      <c r="J28" s="172">
        <v>55422763.68</v>
      </c>
      <c r="K28" s="172">
        <v>5103578.59</v>
      </c>
      <c r="L28" s="172">
        <v>3520076.96</v>
      </c>
    </row>
    <row r="29" spans="1:12">
      <c r="A29" s="174">
        <v>26</v>
      </c>
      <c r="B29" s="173">
        <v>21027</v>
      </c>
      <c r="C29" s="171" t="s">
        <v>354</v>
      </c>
      <c r="D29" s="170">
        <v>542123</v>
      </c>
      <c r="E29" s="170">
        <v>97039</v>
      </c>
      <c r="F29" s="170">
        <v>0</v>
      </c>
      <c r="G29" s="170">
        <v>613</v>
      </c>
      <c r="H29" s="170">
        <v>0</v>
      </c>
      <c r="I29" s="170">
        <v>639775</v>
      </c>
      <c r="J29" s="172">
        <v>282205076.94999999</v>
      </c>
      <c r="K29" s="172">
        <v>10474.49</v>
      </c>
      <c r="L29" s="172">
        <v>16915920.129999999</v>
      </c>
    </row>
    <row r="30" spans="1:12">
      <c r="A30" s="174">
        <v>27</v>
      </c>
      <c r="B30" s="173">
        <v>21030</v>
      </c>
      <c r="C30" s="171" t="s">
        <v>389</v>
      </c>
      <c r="D30" s="170">
        <v>42</v>
      </c>
      <c r="E30" s="170">
        <v>7</v>
      </c>
      <c r="F30" s="170">
        <v>34</v>
      </c>
      <c r="G30" s="170">
        <v>0</v>
      </c>
      <c r="H30" s="170">
        <v>0</v>
      </c>
      <c r="I30" s="170">
        <v>83</v>
      </c>
      <c r="J30" s="172">
        <v>70790.320000000007</v>
      </c>
      <c r="K30" s="172">
        <v>728.9</v>
      </c>
      <c r="L30" s="172">
        <v>4160.68</v>
      </c>
    </row>
    <row r="31" spans="1:12">
      <c r="A31" s="174">
        <v>28</v>
      </c>
      <c r="B31" s="173">
        <v>21031</v>
      </c>
      <c r="C31" s="171" t="s">
        <v>390</v>
      </c>
      <c r="D31" s="170">
        <v>40</v>
      </c>
      <c r="E31" s="170">
        <v>0</v>
      </c>
      <c r="F31" s="170">
        <v>12</v>
      </c>
      <c r="G31" s="170">
        <v>0</v>
      </c>
      <c r="H31" s="170">
        <v>0</v>
      </c>
      <c r="I31" s="170">
        <v>52</v>
      </c>
      <c r="J31" s="172">
        <v>60045.91</v>
      </c>
      <c r="K31" s="172">
        <v>2669.13</v>
      </c>
      <c r="L31" s="172">
        <v>3442.63</v>
      </c>
    </row>
    <row r="32" spans="1:12">
      <c r="A32" s="174">
        <v>29</v>
      </c>
      <c r="B32" s="173">
        <v>21032</v>
      </c>
      <c r="C32" s="171" t="s">
        <v>621</v>
      </c>
      <c r="D32" s="170">
        <v>21</v>
      </c>
      <c r="E32" s="170">
        <v>0</v>
      </c>
      <c r="F32" s="170">
        <v>5</v>
      </c>
      <c r="G32" s="170">
        <v>0</v>
      </c>
      <c r="H32" s="170">
        <v>0</v>
      </c>
      <c r="I32" s="170">
        <v>26</v>
      </c>
      <c r="J32" s="172">
        <v>25090.27</v>
      </c>
      <c r="K32" s="172">
        <v>512.92999999999995</v>
      </c>
      <c r="L32" s="172">
        <v>2938.95</v>
      </c>
    </row>
    <row r="33" spans="1:12">
      <c r="A33" s="174">
        <v>30</v>
      </c>
      <c r="B33" s="173">
        <v>21100</v>
      </c>
      <c r="C33" s="171" t="s">
        <v>355</v>
      </c>
      <c r="D33" s="170">
        <v>5</v>
      </c>
      <c r="E33" s="170">
        <v>0</v>
      </c>
      <c r="F33" s="170">
        <v>0</v>
      </c>
      <c r="G33" s="170">
        <v>2</v>
      </c>
      <c r="H33" s="170">
        <v>0</v>
      </c>
      <c r="I33" s="170">
        <v>7</v>
      </c>
      <c r="J33" s="172">
        <v>6480.3</v>
      </c>
      <c r="K33" s="172">
        <v>350.47</v>
      </c>
      <c r="L33" s="172">
        <v>402.38</v>
      </c>
    </row>
    <row r="34" spans="1:12">
      <c r="A34" s="174">
        <v>31</v>
      </c>
      <c r="B34" s="173">
        <v>21101</v>
      </c>
      <c r="C34" s="171" t="s">
        <v>356</v>
      </c>
      <c r="D34" s="170">
        <v>110322</v>
      </c>
      <c r="E34" s="170">
        <v>13358</v>
      </c>
      <c r="F34" s="170">
        <v>47927</v>
      </c>
      <c r="G34" s="170">
        <v>353</v>
      </c>
      <c r="H34" s="170">
        <v>0</v>
      </c>
      <c r="I34" s="170">
        <v>171960</v>
      </c>
      <c r="J34" s="172">
        <v>117971660.84</v>
      </c>
      <c r="K34" s="172">
        <v>1822703.02</v>
      </c>
      <c r="L34" s="172">
        <v>6947920.0899999999</v>
      </c>
    </row>
    <row r="35" spans="1:12">
      <c r="A35" s="174">
        <v>32</v>
      </c>
      <c r="B35" s="173">
        <v>21127</v>
      </c>
      <c r="C35" s="171" t="s">
        <v>450</v>
      </c>
      <c r="D35" s="170">
        <v>0</v>
      </c>
      <c r="E35" s="170">
        <v>0</v>
      </c>
      <c r="F35" s="170">
        <v>12520</v>
      </c>
      <c r="G35" s="170">
        <v>0</v>
      </c>
      <c r="H35" s="170">
        <v>0</v>
      </c>
      <c r="I35" s="170">
        <v>12520</v>
      </c>
      <c r="J35" s="172">
        <v>2222159.0299999998</v>
      </c>
      <c r="K35" s="172">
        <v>0</v>
      </c>
      <c r="L35" s="172">
        <v>133326.1</v>
      </c>
    </row>
    <row r="36" spans="1:12">
      <c r="A36" s="174">
        <v>33</v>
      </c>
      <c r="B36" s="173">
        <v>21227</v>
      </c>
      <c r="C36" s="171" t="s">
        <v>357</v>
      </c>
      <c r="D36" s="170">
        <v>524</v>
      </c>
      <c r="E36" s="170">
        <v>6</v>
      </c>
      <c r="F36" s="170">
        <v>65</v>
      </c>
      <c r="G36" s="170">
        <v>0</v>
      </c>
      <c r="H36" s="170">
        <v>0</v>
      </c>
      <c r="I36" s="170">
        <v>595</v>
      </c>
      <c r="J36" s="172">
        <v>799001.15</v>
      </c>
      <c r="K36" s="172">
        <v>50242.31</v>
      </c>
      <c r="L36" s="172">
        <v>44906.77</v>
      </c>
    </row>
    <row r="37" spans="1:12">
      <c r="A37" s="174">
        <v>34</v>
      </c>
      <c r="B37" s="173">
        <v>22003</v>
      </c>
      <c r="C37" s="171" t="s">
        <v>622</v>
      </c>
      <c r="D37" s="170">
        <v>4189</v>
      </c>
      <c r="E37" s="170">
        <v>358</v>
      </c>
      <c r="F37" s="170">
        <v>1067</v>
      </c>
      <c r="G37" s="170">
        <v>0</v>
      </c>
      <c r="H37" s="170">
        <v>0</v>
      </c>
      <c r="I37" s="170">
        <v>5614</v>
      </c>
      <c r="J37" s="172">
        <v>1766541.38</v>
      </c>
      <c r="K37" s="172">
        <v>80019.070000000007</v>
      </c>
      <c r="L37" s="172">
        <v>101189.64</v>
      </c>
    </row>
    <row r="38" spans="1:12">
      <c r="A38" s="174">
        <v>35</v>
      </c>
      <c r="B38" s="173">
        <v>22004</v>
      </c>
      <c r="C38" s="171" t="s">
        <v>623</v>
      </c>
      <c r="D38" s="170">
        <v>21784</v>
      </c>
      <c r="E38" s="170">
        <v>2832</v>
      </c>
      <c r="F38" s="170">
        <v>7106</v>
      </c>
      <c r="G38" s="170">
        <v>0</v>
      </c>
      <c r="H38" s="170">
        <v>0</v>
      </c>
      <c r="I38" s="170">
        <v>31722</v>
      </c>
      <c r="J38" s="172">
        <v>6671810.3899999997</v>
      </c>
      <c r="K38" s="172">
        <v>108386.55</v>
      </c>
      <c r="L38" s="172">
        <v>393811.98</v>
      </c>
    </row>
    <row r="39" spans="1:12">
      <c r="A39" s="174">
        <v>36</v>
      </c>
      <c r="B39" s="173">
        <v>22009</v>
      </c>
      <c r="C39" s="171" t="s">
        <v>624</v>
      </c>
      <c r="D39" s="170">
        <v>3012</v>
      </c>
      <c r="E39" s="170">
        <v>364</v>
      </c>
      <c r="F39" s="170">
        <v>1140</v>
      </c>
      <c r="G39" s="170">
        <v>0</v>
      </c>
      <c r="H39" s="170">
        <v>0</v>
      </c>
      <c r="I39" s="170">
        <v>4516</v>
      </c>
      <c r="J39" s="172">
        <v>770647.22</v>
      </c>
      <c r="K39" s="172">
        <v>1850.16</v>
      </c>
      <c r="L39" s="172">
        <v>46131.26</v>
      </c>
    </row>
    <row r="40" spans="1:12">
      <c r="A40" s="174">
        <v>37</v>
      </c>
      <c r="B40" s="173">
        <v>22015</v>
      </c>
      <c r="C40" s="171" t="s">
        <v>625</v>
      </c>
      <c r="D40" s="170">
        <v>2017</v>
      </c>
      <c r="E40" s="170">
        <v>46</v>
      </c>
      <c r="F40" s="170">
        <v>677</v>
      </c>
      <c r="G40" s="170">
        <v>0</v>
      </c>
      <c r="H40" s="170">
        <v>0</v>
      </c>
      <c r="I40" s="170">
        <v>2740</v>
      </c>
      <c r="J40" s="172">
        <v>495280.83</v>
      </c>
      <c r="K40" s="172">
        <v>9135.39</v>
      </c>
      <c r="L40" s="172">
        <v>29168.86</v>
      </c>
    </row>
    <row r="41" spans="1:12">
      <c r="A41" s="174">
        <v>38</v>
      </c>
      <c r="B41" s="173">
        <v>22016</v>
      </c>
      <c r="C41" s="171" t="s">
        <v>626</v>
      </c>
      <c r="D41" s="170">
        <v>23573</v>
      </c>
      <c r="E41" s="170">
        <v>287</v>
      </c>
      <c r="F41" s="170">
        <v>4544</v>
      </c>
      <c r="G41" s="170">
        <v>0</v>
      </c>
      <c r="H41" s="170">
        <v>0</v>
      </c>
      <c r="I41" s="170">
        <v>28404</v>
      </c>
      <c r="J41" s="172">
        <v>7034519.1900000004</v>
      </c>
      <c r="K41" s="172">
        <v>349015.5</v>
      </c>
      <c r="L41" s="172">
        <v>401113.11</v>
      </c>
    </row>
    <row r="42" spans="1:12">
      <c r="A42" s="174">
        <v>39</v>
      </c>
      <c r="B42" s="173">
        <v>22017</v>
      </c>
      <c r="C42" s="171" t="s">
        <v>627</v>
      </c>
      <c r="D42" s="170">
        <v>24650</v>
      </c>
      <c r="E42" s="170">
        <v>327</v>
      </c>
      <c r="F42" s="170">
        <v>6321</v>
      </c>
      <c r="G42" s="170">
        <v>0</v>
      </c>
      <c r="H42" s="170">
        <v>0</v>
      </c>
      <c r="I42" s="170">
        <v>31298</v>
      </c>
      <c r="J42" s="172">
        <v>6173202.71</v>
      </c>
      <c r="K42" s="172">
        <v>35960.370000000003</v>
      </c>
      <c r="L42" s="172">
        <v>368246.08</v>
      </c>
    </row>
    <row r="43" spans="1:12">
      <c r="A43" s="174">
        <v>40</v>
      </c>
      <c r="B43" s="173">
        <v>22020</v>
      </c>
      <c r="C43" s="171" t="s">
        <v>598</v>
      </c>
      <c r="D43" s="170">
        <v>4058</v>
      </c>
      <c r="E43" s="170">
        <v>59</v>
      </c>
      <c r="F43" s="170">
        <v>691</v>
      </c>
      <c r="G43" s="170">
        <v>0</v>
      </c>
      <c r="H43" s="170">
        <v>0</v>
      </c>
      <c r="I43" s="170">
        <v>4808</v>
      </c>
      <c r="J43" s="172">
        <v>1643960.48</v>
      </c>
      <c r="K43" s="172">
        <v>154458.5</v>
      </c>
      <c r="L43" s="172">
        <v>89371.13</v>
      </c>
    </row>
    <row r="44" spans="1:12">
      <c r="A44" s="174">
        <v>41</v>
      </c>
      <c r="B44" s="173">
        <v>22021</v>
      </c>
      <c r="C44" s="171" t="s">
        <v>628</v>
      </c>
      <c r="D44" s="170">
        <v>2390</v>
      </c>
      <c r="E44" s="170">
        <v>462</v>
      </c>
      <c r="F44" s="170">
        <v>906</v>
      </c>
      <c r="G44" s="170">
        <v>0</v>
      </c>
      <c r="H44" s="170">
        <v>0</v>
      </c>
      <c r="I44" s="170">
        <v>3758</v>
      </c>
      <c r="J44" s="172">
        <v>437687.15</v>
      </c>
      <c r="K44" s="172">
        <v>368.8</v>
      </c>
      <c r="L44" s="172">
        <v>26238.34</v>
      </c>
    </row>
    <row r="45" spans="1:12">
      <c r="A45" s="174">
        <v>42</v>
      </c>
      <c r="B45" s="173">
        <v>22022</v>
      </c>
      <c r="C45" s="171" t="s">
        <v>629</v>
      </c>
      <c r="D45" s="170">
        <v>1005</v>
      </c>
      <c r="E45" s="170">
        <v>0</v>
      </c>
      <c r="F45" s="170">
        <v>561</v>
      </c>
      <c r="G45" s="170">
        <v>0</v>
      </c>
      <c r="H45" s="170">
        <v>0</v>
      </c>
      <c r="I45" s="170">
        <v>1566</v>
      </c>
      <c r="J45" s="172">
        <v>544112.5</v>
      </c>
      <c r="K45" s="172">
        <v>19776.48</v>
      </c>
      <c r="L45" s="172">
        <v>31459.61</v>
      </c>
    </row>
    <row r="46" spans="1:12">
      <c r="A46" s="174">
        <v>43</v>
      </c>
      <c r="B46" s="173">
        <v>22026</v>
      </c>
      <c r="C46" s="171" t="s">
        <v>630</v>
      </c>
      <c r="D46" s="170">
        <v>179180</v>
      </c>
      <c r="E46" s="170">
        <v>1520</v>
      </c>
      <c r="F46" s="170">
        <v>25460</v>
      </c>
      <c r="G46" s="170">
        <v>0</v>
      </c>
      <c r="H46" s="170">
        <v>0</v>
      </c>
      <c r="I46" s="170">
        <v>206160</v>
      </c>
      <c r="J46" s="172">
        <v>36765358.340000004</v>
      </c>
      <c r="K46" s="172">
        <v>381599.96</v>
      </c>
      <c r="L46" s="172">
        <v>2182841.52</v>
      </c>
    </row>
    <row r="47" spans="1:12">
      <c r="A47" s="174">
        <v>44</v>
      </c>
      <c r="B47" s="173">
        <v>22035</v>
      </c>
      <c r="C47" s="171" t="s">
        <v>631</v>
      </c>
      <c r="D47" s="170">
        <v>12396</v>
      </c>
      <c r="E47" s="170">
        <v>0</v>
      </c>
      <c r="F47" s="170">
        <v>2949</v>
      </c>
      <c r="G47" s="170">
        <v>0</v>
      </c>
      <c r="H47" s="170">
        <v>0</v>
      </c>
      <c r="I47" s="170">
        <v>15345</v>
      </c>
      <c r="J47" s="172">
        <v>1066101.22</v>
      </c>
      <c r="K47" s="172">
        <v>14.91</v>
      </c>
      <c r="L47" s="172">
        <v>63971.09</v>
      </c>
    </row>
    <row r="48" spans="1:12">
      <c r="A48" s="174">
        <v>45</v>
      </c>
      <c r="B48" s="173">
        <v>22036</v>
      </c>
      <c r="C48" s="171" t="s">
        <v>632</v>
      </c>
      <c r="D48" s="170">
        <v>5644</v>
      </c>
      <c r="E48" s="170">
        <v>71</v>
      </c>
      <c r="F48" s="170">
        <v>977</v>
      </c>
      <c r="G48" s="170">
        <v>0</v>
      </c>
      <c r="H48" s="170">
        <v>0</v>
      </c>
      <c r="I48" s="170">
        <v>6692</v>
      </c>
      <c r="J48" s="172">
        <v>651777.69999999995</v>
      </c>
      <c r="K48" s="172">
        <v>95.42</v>
      </c>
      <c r="L48" s="172">
        <v>39097.61</v>
      </c>
    </row>
    <row r="49" spans="1:12">
      <c r="A49" s="174">
        <v>46</v>
      </c>
      <c r="B49" s="173">
        <v>22037</v>
      </c>
      <c r="C49" s="171" t="s">
        <v>633</v>
      </c>
      <c r="D49" s="170">
        <v>26804</v>
      </c>
      <c r="E49" s="170">
        <v>923</v>
      </c>
      <c r="F49" s="170">
        <v>8489</v>
      </c>
      <c r="G49" s="170">
        <v>0</v>
      </c>
      <c r="H49" s="170">
        <v>0</v>
      </c>
      <c r="I49" s="170">
        <v>36216</v>
      </c>
      <c r="J49" s="172">
        <v>3659737.46</v>
      </c>
      <c r="K49" s="172">
        <v>0</v>
      </c>
      <c r="L49" s="172">
        <v>219611.32</v>
      </c>
    </row>
    <row r="50" spans="1:12">
      <c r="A50" s="174">
        <v>47</v>
      </c>
      <c r="B50" s="173">
        <v>22041</v>
      </c>
      <c r="C50" s="171" t="s">
        <v>634</v>
      </c>
      <c r="D50" s="170">
        <v>1390</v>
      </c>
      <c r="E50" s="170">
        <v>24</v>
      </c>
      <c r="F50" s="170">
        <v>217</v>
      </c>
      <c r="G50" s="170">
        <v>0</v>
      </c>
      <c r="H50" s="170">
        <v>0</v>
      </c>
      <c r="I50" s="170">
        <v>1631</v>
      </c>
      <c r="J50" s="172">
        <v>348712.84</v>
      </c>
      <c r="K50" s="172">
        <v>4248.0200000000004</v>
      </c>
      <c r="L50" s="172">
        <v>20667.97</v>
      </c>
    </row>
    <row r="51" spans="1:12">
      <c r="A51" s="174">
        <v>48</v>
      </c>
      <c r="B51" s="173">
        <v>22045</v>
      </c>
      <c r="C51" s="171" t="s">
        <v>358</v>
      </c>
      <c r="D51" s="170">
        <v>6692</v>
      </c>
      <c r="E51" s="170">
        <v>32</v>
      </c>
      <c r="F51" s="170">
        <v>90</v>
      </c>
      <c r="G51" s="170">
        <v>0</v>
      </c>
      <c r="H51" s="170">
        <v>0</v>
      </c>
      <c r="I51" s="170">
        <v>6814</v>
      </c>
      <c r="J51" s="172">
        <v>4073781.69</v>
      </c>
      <c r="K51" s="172">
        <v>213456.03</v>
      </c>
      <c r="L51" s="172">
        <v>222603.1</v>
      </c>
    </row>
    <row r="52" spans="1:12">
      <c r="A52" s="174">
        <v>49</v>
      </c>
      <c r="B52" s="173">
        <v>22046</v>
      </c>
      <c r="C52" s="171" t="s">
        <v>359</v>
      </c>
      <c r="D52" s="170">
        <v>2920</v>
      </c>
      <c r="E52" s="170">
        <v>0</v>
      </c>
      <c r="F52" s="170">
        <v>0</v>
      </c>
      <c r="G52" s="170">
        <v>0</v>
      </c>
      <c r="H52" s="170">
        <v>0</v>
      </c>
      <c r="I52" s="170">
        <v>2920</v>
      </c>
      <c r="J52" s="172">
        <v>1564686.5</v>
      </c>
      <c r="K52" s="172">
        <v>60879.61</v>
      </c>
      <c r="L52" s="172">
        <v>89618.44</v>
      </c>
    </row>
    <row r="53" spans="1:12">
      <c r="A53" s="174">
        <v>50</v>
      </c>
      <c r="B53" s="173">
        <v>22047</v>
      </c>
      <c r="C53" s="171" t="s">
        <v>635</v>
      </c>
      <c r="D53" s="170">
        <v>4699</v>
      </c>
      <c r="E53" s="170">
        <v>113</v>
      </c>
      <c r="F53" s="170">
        <v>1002</v>
      </c>
      <c r="G53" s="170">
        <v>0</v>
      </c>
      <c r="H53" s="170">
        <v>0</v>
      </c>
      <c r="I53" s="170">
        <v>5814</v>
      </c>
      <c r="J53" s="172">
        <v>2646273.52</v>
      </c>
      <c r="K53" s="172">
        <v>393281.59</v>
      </c>
      <c r="L53" s="172">
        <v>135180.18</v>
      </c>
    </row>
    <row r="54" spans="1:12">
      <c r="A54" s="174">
        <v>51</v>
      </c>
      <c r="B54" s="173">
        <v>22054</v>
      </c>
      <c r="C54" s="171" t="s">
        <v>636</v>
      </c>
      <c r="D54" s="170">
        <v>7242</v>
      </c>
      <c r="E54" s="170">
        <v>463</v>
      </c>
      <c r="F54" s="170">
        <v>3625</v>
      </c>
      <c r="G54" s="170">
        <v>0</v>
      </c>
      <c r="H54" s="170">
        <v>0</v>
      </c>
      <c r="I54" s="170">
        <v>11330</v>
      </c>
      <c r="J54" s="172">
        <v>2423086.56</v>
      </c>
      <c r="K54" s="172">
        <v>18364.259999999998</v>
      </c>
      <c r="L54" s="172">
        <v>140577.96</v>
      </c>
    </row>
    <row r="55" spans="1:12">
      <c r="A55" s="174">
        <v>52</v>
      </c>
      <c r="B55" s="173">
        <v>22060</v>
      </c>
      <c r="C55" s="171" t="s">
        <v>637</v>
      </c>
      <c r="D55" s="170">
        <v>410530</v>
      </c>
      <c r="E55" s="170">
        <v>56196</v>
      </c>
      <c r="F55" s="170">
        <v>142190</v>
      </c>
      <c r="G55" s="170">
        <v>0</v>
      </c>
      <c r="H55" s="170">
        <v>0</v>
      </c>
      <c r="I55" s="170">
        <v>608916</v>
      </c>
      <c r="J55" s="172">
        <v>91457431.569999993</v>
      </c>
      <c r="K55" s="172">
        <v>787522.87</v>
      </c>
      <c r="L55" s="172">
        <v>5435454.2800000003</v>
      </c>
    </row>
    <row r="56" spans="1:12">
      <c r="A56" s="174">
        <v>53</v>
      </c>
      <c r="B56" s="173">
        <v>22070</v>
      </c>
      <c r="C56" s="171" t="s">
        <v>638</v>
      </c>
      <c r="D56" s="170">
        <v>34205</v>
      </c>
      <c r="E56" s="170">
        <v>216</v>
      </c>
      <c r="F56" s="170">
        <v>6201</v>
      </c>
      <c r="G56" s="170">
        <v>0</v>
      </c>
      <c r="H56" s="170">
        <v>0</v>
      </c>
      <c r="I56" s="170">
        <v>40622</v>
      </c>
      <c r="J56" s="172">
        <v>9117658.0500000007</v>
      </c>
      <c r="K56" s="172">
        <v>59764.5</v>
      </c>
      <c r="L56" s="172">
        <v>543487.93999999994</v>
      </c>
    </row>
    <row r="57" spans="1:12">
      <c r="A57" s="174">
        <v>54</v>
      </c>
      <c r="B57" s="173">
        <v>22071</v>
      </c>
      <c r="C57" s="171" t="s">
        <v>639</v>
      </c>
      <c r="D57" s="170">
        <v>492</v>
      </c>
      <c r="E57" s="170">
        <v>0</v>
      </c>
      <c r="F57" s="170">
        <v>50</v>
      </c>
      <c r="G57" s="170">
        <v>0</v>
      </c>
      <c r="H57" s="170">
        <v>0</v>
      </c>
      <c r="I57" s="170">
        <v>542</v>
      </c>
      <c r="J57" s="172">
        <v>107745.95</v>
      </c>
      <c r="K57" s="172">
        <v>305.45</v>
      </c>
      <c r="L57" s="172">
        <v>6446.47</v>
      </c>
    </row>
    <row r="58" spans="1:12">
      <c r="A58" s="174">
        <v>55</v>
      </c>
      <c r="B58" s="173">
        <v>22072</v>
      </c>
      <c r="C58" s="171" t="s">
        <v>640</v>
      </c>
      <c r="D58" s="170">
        <v>785</v>
      </c>
      <c r="E58" s="170">
        <v>30</v>
      </c>
      <c r="F58" s="170">
        <v>211</v>
      </c>
      <c r="G58" s="170">
        <v>0</v>
      </c>
      <c r="H58" s="170">
        <v>0</v>
      </c>
      <c r="I58" s="170">
        <v>1026</v>
      </c>
      <c r="J58" s="172">
        <v>185209.68</v>
      </c>
      <c r="K58" s="172">
        <v>867.94</v>
      </c>
      <c r="L58" s="172">
        <v>11060.03</v>
      </c>
    </row>
    <row r="59" spans="1:12">
      <c r="A59" s="174">
        <v>56</v>
      </c>
      <c r="B59" s="173">
        <v>22073</v>
      </c>
      <c r="C59" s="171" t="s">
        <v>391</v>
      </c>
      <c r="D59" s="170">
        <v>17</v>
      </c>
      <c r="E59" s="170">
        <v>0</v>
      </c>
      <c r="F59" s="170">
        <v>8</v>
      </c>
      <c r="G59" s="170">
        <v>0</v>
      </c>
      <c r="H59" s="170">
        <v>0</v>
      </c>
      <c r="I59" s="170">
        <v>25</v>
      </c>
      <c r="J59" s="172">
        <v>61586.92</v>
      </c>
      <c r="K59" s="172">
        <v>10822.93</v>
      </c>
      <c r="L59" s="172">
        <v>4274.3599999999997</v>
      </c>
    </row>
    <row r="60" spans="1:12">
      <c r="A60" s="174">
        <v>57</v>
      </c>
      <c r="B60" s="173">
        <v>22075</v>
      </c>
      <c r="C60" s="171" t="s">
        <v>483</v>
      </c>
      <c r="D60" s="170">
        <v>438</v>
      </c>
      <c r="E60" s="170">
        <v>6</v>
      </c>
      <c r="F60" s="170">
        <v>20</v>
      </c>
      <c r="G60" s="170">
        <v>0</v>
      </c>
      <c r="H60" s="170">
        <v>0</v>
      </c>
      <c r="I60" s="170">
        <v>464</v>
      </c>
      <c r="J60" s="172">
        <v>194887.6</v>
      </c>
      <c r="K60" s="172">
        <v>10245.33</v>
      </c>
      <c r="L60" s="172">
        <v>8598.85</v>
      </c>
    </row>
    <row r="61" spans="1:12">
      <c r="A61" s="174">
        <v>58</v>
      </c>
      <c r="B61" s="173">
        <v>22076</v>
      </c>
      <c r="C61" s="171" t="s">
        <v>360</v>
      </c>
      <c r="D61" s="170">
        <v>603</v>
      </c>
      <c r="E61" s="170">
        <v>3</v>
      </c>
      <c r="F61" s="170">
        <v>154</v>
      </c>
      <c r="G61" s="170">
        <v>0</v>
      </c>
      <c r="H61" s="170">
        <v>0</v>
      </c>
      <c r="I61" s="170">
        <v>760</v>
      </c>
      <c r="J61" s="172">
        <v>236703.34</v>
      </c>
      <c r="K61" s="172">
        <v>8935.16</v>
      </c>
      <c r="L61" s="172">
        <v>13666.17</v>
      </c>
    </row>
    <row r="62" spans="1:12">
      <c r="A62" s="174">
        <v>59</v>
      </c>
      <c r="B62" s="173">
        <v>22077</v>
      </c>
      <c r="C62" s="171" t="s">
        <v>610</v>
      </c>
      <c r="D62" s="170">
        <v>6816</v>
      </c>
      <c r="E62" s="170">
        <v>624</v>
      </c>
      <c r="F62" s="170">
        <v>1941</v>
      </c>
      <c r="G62" s="170">
        <v>0</v>
      </c>
      <c r="H62" s="170">
        <v>0</v>
      </c>
      <c r="I62" s="170">
        <v>9381</v>
      </c>
      <c r="J62" s="172">
        <v>1473609.11</v>
      </c>
      <c r="K62" s="172">
        <v>13745.68</v>
      </c>
      <c r="L62" s="172">
        <v>87596.15</v>
      </c>
    </row>
    <row r="63" spans="1:12">
      <c r="A63" s="174">
        <v>60</v>
      </c>
      <c r="B63" s="173">
        <v>22078</v>
      </c>
      <c r="C63" s="171" t="s">
        <v>641</v>
      </c>
      <c r="D63" s="170">
        <v>4810</v>
      </c>
      <c r="E63" s="170">
        <v>80</v>
      </c>
      <c r="F63" s="170">
        <v>642</v>
      </c>
      <c r="G63" s="170">
        <v>0</v>
      </c>
      <c r="H63" s="170">
        <v>0</v>
      </c>
      <c r="I63" s="170">
        <v>5532</v>
      </c>
      <c r="J63" s="172">
        <v>2255106.4900000002</v>
      </c>
      <c r="K63" s="172">
        <v>132471.24</v>
      </c>
      <c r="L63" s="172">
        <v>127358.66</v>
      </c>
    </row>
    <row r="64" spans="1:12">
      <c r="A64" s="174">
        <v>61</v>
      </c>
      <c r="B64" s="173">
        <v>22079</v>
      </c>
      <c r="C64" s="171" t="s">
        <v>612</v>
      </c>
      <c r="D64" s="170">
        <v>24305</v>
      </c>
      <c r="E64" s="170">
        <v>771</v>
      </c>
      <c r="F64" s="170">
        <v>6985</v>
      </c>
      <c r="G64" s="170">
        <v>0</v>
      </c>
      <c r="H64" s="170">
        <v>0</v>
      </c>
      <c r="I64" s="170">
        <v>32061</v>
      </c>
      <c r="J64" s="172">
        <v>8772079.3100000005</v>
      </c>
      <c r="K64" s="172">
        <v>904411.9</v>
      </c>
      <c r="L64" s="172">
        <v>472073.24</v>
      </c>
    </row>
    <row r="65" spans="1:12">
      <c r="A65" s="174">
        <v>62</v>
      </c>
      <c r="B65" s="173">
        <v>22080</v>
      </c>
      <c r="C65" s="171" t="s">
        <v>613</v>
      </c>
      <c r="D65" s="170">
        <v>23009</v>
      </c>
      <c r="E65" s="170">
        <v>432</v>
      </c>
      <c r="F65" s="170">
        <v>3427</v>
      </c>
      <c r="G65" s="170">
        <v>0</v>
      </c>
      <c r="H65" s="170">
        <v>0</v>
      </c>
      <c r="I65" s="170">
        <v>26868</v>
      </c>
      <c r="J65" s="172">
        <v>5725899.54</v>
      </c>
      <c r="K65" s="172">
        <v>416975.04</v>
      </c>
      <c r="L65" s="172">
        <v>318540.15000000002</v>
      </c>
    </row>
    <row r="66" spans="1:12">
      <c r="A66" s="174">
        <v>63</v>
      </c>
      <c r="B66" s="173">
        <v>22081</v>
      </c>
      <c r="C66" s="171" t="s">
        <v>361</v>
      </c>
      <c r="D66" s="170">
        <v>7137</v>
      </c>
      <c r="E66" s="170">
        <v>257</v>
      </c>
      <c r="F66" s="170">
        <v>2311</v>
      </c>
      <c r="G66" s="170">
        <v>0</v>
      </c>
      <c r="H66" s="170">
        <v>0</v>
      </c>
      <c r="I66" s="170">
        <v>9705</v>
      </c>
      <c r="J66" s="172">
        <v>1325227.8600000001</v>
      </c>
      <c r="K66" s="172">
        <v>12099.3</v>
      </c>
      <c r="L66" s="172">
        <v>78792.649999999994</v>
      </c>
    </row>
    <row r="67" spans="1:12">
      <c r="A67" s="174">
        <v>64</v>
      </c>
      <c r="B67" s="173">
        <v>22082</v>
      </c>
      <c r="C67" s="171" t="s">
        <v>642</v>
      </c>
      <c r="D67" s="170">
        <v>449</v>
      </c>
      <c r="E67" s="170">
        <v>55</v>
      </c>
      <c r="F67" s="170">
        <v>195</v>
      </c>
      <c r="G67" s="170">
        <v>0</v>
      </c>
      <c r="H67" s="170">
        <v>0</v>
      </c>
      <c r="I67" s="170">
        <v>699</v>
      </c>
      <c r="J67" s="172">
        <v>157103.53</v>
      </c>
      <c r="K67" s="172">
        <v>4576.0600000000004</v>
      </c>
      <c r="L67" s="172">
        <v>9151.74</v>
      </c>
    </row>
    <row r="68" spans="1:12">
      <c r="A68" s="174">
        <v>65</v>
      </c>
      <c r="B68" s="173">
        <v>22146</v>
      </c>
      <c r="C68" s="171" t="s">
        <v>643</v>
      </c>
      <c r="D68" s="170">
        <v>1317</v>
      </c>
      <c r="E68" s="170">
        <v>7</v>
      </c>
      <c r="F68" s="170">
        <v>304</v>
      </c>
      <c r="G68" s="170">
        <v>0</v>
      </c>
      <c r="H68" s="170">
        <v>0</v>
      </c>
      <c r="I68" s="170">
        <v>1628</v>
      </c>
      <c r="J68" s="172">
        <v>468619.56</v>
      </c>
      <c r="K68" s="172">
        <v>23617.79</v>
      </c>
      <c r="L68" s="172">
        <v>26700.47</v>
      </c>
    </row>
    <row r="69" spans="1:12">
      <c r="A69" s="174">
        <v>66</v>
      </c>
      <c r="B69" s="173">
        <v>22160</v>
      </c>
      <c r="C69" s="171" t="s">
        <v>362</v>
      </c>
      <c r="D69" s="170">
        <v>64873</v>
      </c>
      <c r="E69" s="170">
        <v>8911</v>
      </c>
      <c r="F69" s="170">
        <v>35715</v>
      </c>
      <c r="G69" s="170">
        <v>0</v>
      </c>
      <c r="H69" s="170">
        <v>0</v>
      </c>
      <c r="I69" s="170">
        <v>109499</v>
      </c>
      <c r="J69" s="172">
        <v>16454338.59</v>
      </c>
      <c r="K69" s="172">
        <v>159994.31</v>
      </c>
      <c r="L69" s="172">
        <v>977715.45</v>
      </c>
    </row>
    <row r="70" spans="1:12">
      <c r="A70" s="174">
        <v>67</v>
      </c>
      <c r="B70" s="173">
        <v>22161</v>
      </c>
      <c r="C70" s="171" t="s">
        <v>644</v>
      </c>
      <c r="D70" s="170">
        <v>171</v>
      </c>
      <c r="E70" s="170">
        <v>147</v>
      </c>
      <c r="F70" s="170">
        <v>262</v>
      </c>
      <c r="G70" s="170">
        <v>0</v>
      </c>
      <c r="H70" s="170">
        <v>0</v>
      </c>
      <c r="I70" s="170">
        <v>580</v>
      </c>
      <c r="J70" s="172">
        <v>38789.56</v>
      </c>
      <c r="K70" s="172">
        <v>151.68</v>
      </c>
      <c r="L70" s="172">
        <v>2318.08</v>
      </c>
    </row>
    <row r="71" spans="1:12">
      <c r="A71" s="174">
        <v>68</v>
      </c>
      <c r="B71" s="173">
        <v>22200</v>
      </c>
      <c r="C71" s="171" t="s">
        <v>363</v>
      </c>
      <c r="D71" s="170">
        <v>14</v>
      </c>
      <c r="E71" s="170">
        <v>1</v>
      </c>
      <c r="F71" s="170">
        <v>4</v>
      </c>
      <c r="G71" s="170">
        <v>0</v>
      </c>
      <c r="H71" s="170">
        <v>0</v>
      </c>
      <c r="I71" s="170">
        <v>19</v>
      </c>
      <c r="J71" s="172">
        <v>8011.61</v>
      </c>
      <c r="K71" s="172">
        <v>579.15</v>
      </c>
      <c r="L71" s="172">
        <v>0</v>
      </c>
    </row>
    <row r="72" spans="1:12">
      <c r="A72" s="174">
        <v>69</v>
      </c>
      <c r="B72" s="173">
        <v>23005</v>
      </c>
      <c r="C72" s="171" t="s">
        <v>364</v>
      </c>
      <c r="D72" s="170">
        <v>82</v>
      </c>
      <c r="E72" s="170">
        <v>4</v>
      </c>
      <c r="F72" s="170">
        <v>5</v>
      </c>
      <c r="G72" s="170">
        <v>0</v>
      </c>
      <c r="H72" s="170">
        <v>0</v>
      </c>
      <c r="I72" s="170">
        <v>91</v>
      </c>
      <c r="J72" s="172">
        <v>85660.72</v>
      </c>
      <c r="K72" s="172">
        <v>1473.1</v>
      </c>
      <c r="L72" s="172">
        <v>5424.96</v>
      </c>
    </row>
    <row r="73" spans="1:12">
      <c r="A73" s="174">
        <v>70</v>
      </c>
      <c r="B73" s="173">
        <v>24005</v>
      </c>
      <c r="C73" s="171" t="s">
        <v>645</v>
      </c>
      <c r="D73" s="170">
        <v>652</v>
      </c>
      <c r="E73" s="170">
        <v>53</v>
      </c>
      <c r="F73" s="170">
        <v>152</v>
      </c>
      <c r="G73" s="170">
        <v>0</v>
      </c>
      <c r="H73" s="170">
        <v>0</v>
      </c>
      <c r="I73" s="170">
        <v>857</v>
      </c>
      <c r="J73" s="172">
        <v>231315.13</v>
      </c>
      <c r="K73" s="172">
        <v>11598.94</v>
      </c>
      <c r="L73" s="172">
        <v>13183.12</v>
      </c>
    </row>
    <row r="74" spans="1:12">
      <c r="A74" s="174">
        <v>71</v>
      </c>
      <c r="B74" s="173">
        <v>24008</v>
      </c>
      <c r="C74" s="171" t="s">
        <v>365</v>
      </c>
      <c r="D74" s="170">
        <v>6</v>
      </c>
      <c r="E74" s="170">
        <v>0</v>
      </c>
      <c r="F74" s="170">
        <v>0</v>
      </c>
      <c r="G74" s="170">
        <v>0</v>
      </c>
      <c r="H74" s="170">
        <v>0</v>
      </c>
      <c r="I74" s="170">
        <v>6</v>
      </c>
      <c r="J74" s="172">
        <v>6675.34</v>
      </c>
      <c r="K74" s="172">
        <v>49.46</v>
      </c>
      <c r="L74" s="172">
        <v>438.38</v>
      </c>
    </row>
    <row r="75" spans="1:12">
      <c r="A75" s="174">
        <v>72</v>
      </c>
      <c r="B75" s="173">
        <v>31001</v>
      </c>
      <c r="C75" s="171" t="s">
        <v>366</v>
      </c>
      <c r="D75" s="170">
        <v>42549</v>
      </c>
      <c r="E75" s="170">
        <v>3828</v>
      </c>
      <c r="F75" s="170">
        <v>22714</v>
      </c>
      <c r="G75" s="170">
        <v>0</v>
      </c>
      <c r="H75" s="170">
        <v>0</v>
      </c>
      <c r="I75" s="170">
        <v>69091</v>
      </c>
      <c r="J75" s="172">
        <v>64326924.5</v>
      </c>
      <c r="K75" s="172">
        <v>2862666.89</v>
      </c>
      <c r="L75" s="172">
        <v>3676236.01</v>
      </c>
    </row>
    <row r="76" spans="1:12">
      <c r="A76" s="174">
        <v>73</v>
      </c>
      <c r="B76" s="173">
        <v>32001</v>
      </c>
      <c r="C76" s="171" t="s">
        <v>367</v>
      </c>
      <c r="D76" s="170">
        <v>46766</v>
      </c>
      <c r="E76" s="170">
        <v>0</v>
      </c>
      <c r="F76" s="170">
        <v>19542</v>
      </c>
      <c r="G76" s="170">
        <v>0</v>
      </c>
      <c r="H76" s="170">
        <v>0</v>
      </c>
      <c r="I76" s="170">
        <v>66308</v>
      </c>
      <c r="J76" s="172">
        <v>6833659.2999999998</v>
      </c>
      <c r="K76" s="172">
        <v>0</v>
      </c>
      <c r="L76" s="172">
        <v>150003.79999999999</v>
      </c>
    </row>
    <row r="77" spans="1:12">
      <c r="A77" s="174">
        <v>74</v>
      </c>
      <c r="B77" s="173">
        <v>32002</v>
      </c>
      <c r="C77" s="171" t="s">
        <v>368</v>
      </c>
      <c r="D77" s="170">
        <v>12676</v>
      </c>
      <c r="E77" s="170">
        <v>0</v>
      </c>
      <c r="F77" s="170">
        <v>2836</v>
      </c>
      <c r="G77" s="170">
        <v>0</v>
      </c>
      <c r="H77" s="170">
        <v>0</v>
      </c>
      <c r="I77" s="170">
        <v>15512</v>
      </c>
      <c r="J77" s="172">
        <v>2714952.69</v>
      </c>
      <c r="K77" s="172">
        <v>0</v>
      </c>
      <c r="L77" s="172">
        <v>0</v>
      </c>
    </row>
    <row r="78" spans="1:12">
      <c r="A78" s="174">
        <v>75</v>
      </c>
      <c r="B78" s="173">
        <v>32003</v>
      </c>
      <c r="C78" s="171" t="s">
        <v>369</v>
      </c>
      <c r="D78" s="170">
        <v>11853</v>
      </c>
      <c r="E78" s="170">
        <v>49</v>
      </c>
      <c r="F78" s="170">
        <v>2424</v>
      </c>
      <c r="G78" s="170">
        <v>0</v>
      </c>
      <c r="H78" s="170">
        <v>0</v>
      </c>
      <c r="I78" s="170">
        <v>14326</v>
      </c>
      <c r="J78" s="172">
        <v>3389472.01</v>
      </c>
      <c r="K78" s="172">
        <v>0</v>
      </c>
      <c r="L78" s="172">
        <v>82837.02</v>
      </c>
    </row>
    <row r="79" spans="1:12">
      <c r="A79" s="174">
        <v>76</v>
      </c>
      <c r="B79" s="173">
        <v>32004</v>
      </c>
      <c r="C79" s="171" t="s">
        <v>370</v>
      </c>
      <c r="D79" s="170">
        <v>240815</v>
      </c>
      <c r="E79" s="170">
        <v>0</v>
      </c>
      <c r="F79" s="170">
        <v>31290</v>
      </c>
      <c r="G79" s="170">
        <v>0</v>
      </c>
      <c r="H79" s="170">
        <v>0</v>
      </c>
      <c r="I79" s="170">
        <v>272105</v>
      </c>
      <c r="J79" s="172">
        <v>22900235.949999999</v>
      </c>
      <c r="K79" s="172">
        <v>718.02</v>
      </c>
      <c r="L79" s="172">
        <v>0</v>
      </c>
    </row>
    <row r="80" spans="1:12">
      <c r="A80" s="174">
        <v>77</v>
      </c>
      <c r="B80" s="173">
        <v>32011</v>
      </c>
      <c r="C80" s="171" t="s">
        <v>371</v>
      </c>
      <c r="D80" s="170">
        <v>509</v>
      </c>
      <c r="E80" s="170">
        <v>0</v>
      </c>
      <c r="F80" s="170">
        <v>91</v>
      </c>
      <c r="G80" s="170">
        <v>0</v>
      </c>
      <c r="H80" s="170">
        <v>0</v>
      </c>
      <c r="I80" s="170">
        <v>600</v>
      </c>
      <c r="J80" s="172">
        <v>554983.75</v>
      </c>
      <c r="K80" s="172">
        <v>5084.78</v>
      </c>
      <c r="L80" s="172">
        <v>31437.17</v>
      </c>
    </row>
    <row r="81" spans="1:12">
      <c r="A81" s="174">
        <v>78</v>
      </c>
      <c r="B81" s="173">
        <v>32022</v>
      </c>
      <c r="C81" s="171" t="s">
        <v>372</v>
      </c>
      <c r="D81" s="170">
        <v>12676</v>
      </c>
      <c r="E81" s="170">
        <v>0</v>
      </c>
      <c r="F81" s="170">
        <v>2836</v>
      </c>
      <c r="G81" s="170">
        <v>0</v>
      </c>
      <c r="H81" s="170">
        <v>0</v>
      </c>
      <c r="I81" s="170">
        <v>15512</v>
      </c>
      <c r="J81" s="172">
        <v>1137994.8700000001</v>
      </c>
      <c r="K81" s="172">
        <v>0</v>
      </c>
      <c r="L81" s="172">
        <v>0</v>
      </c>
    </row>
    <row r="82" spans="1:12" s="2" customFormat="1">
      <c r="A82" s="435">
        <v>79</v>
      </c>
      <c r="B82" s="411">
        <v>32023</v>
      </c>
      <c r="C82" s="411" t="s">
        <v>373</v>
      </c>
      <c r="D82" s="412">
        <v>18660</v>
      </c>
      <c r="E82" s="412">
        <v>0</v>
      </c>
      <c r="F82" s="412">
        <v>7144</v>
      </c>
      <c r="G82" s="412">
        <v>0</v>
      </c>
      <c r="H82" s="412">
        <v>0</v>
      </c>
      <c r="I82" s="412">
        <v>25804</v>
      </c>
      <c r="J82" s="428">
        <v>3100345.87</v>
      </c>
      <c r="K82" s="412">
        <v>0</v>
      </c>
      <c r="L82" s="412">
        <v>0</v>
      </c>
    </row>
    <row r="83" spans="1:12" ht="15.75">
      <c r="A83" s="176" t="s">
        <v>50</v>
      </c>
      <c r="B83" s="176" t="s">
        <v>50</v>
      </c>
      <c r="C83" s="176" t="s">
        <v>646</v>
      </c>
      <c r="D83" s="177">
        <f t="shared" ref="D83:L83" si="0">SUM(D4:D82)</f>
        <v>3279044</v>
      </c>
      <c r="E83" s="177">
        <f t="shared" si="0"/>
        <v>338172</v>
      </c>
      <c r="F83" s="177">
        <f t="shared" si="0"/>
        <v>928003</v>
      </c>
      <c r="G83" s="177">
        <f t="shared" si="0"/>
        <v>4450</v>
      </c>
      <c r="H83" s="177">
        <f t="shared" si="0"/>
        <v>0</v>
      </c>
      <c r="I83" s="177">
        <f t="shared" si="0"/>
        <v>4549669</v>
      </c>
      <c r="J83" s="178">
        <f t="shared" si="0"/>
        <v>2340789913.7700014</v>
      </c>
      <c r="K83" s="178">
        <f t="shared" si="0"/>
        <v>55135057.169999994</v>
      </c>
      <c r="L83" s="178">
        <f t="shared" si="0"/>
        <v>134923282.50999996</v>
      </c>
    </row>
    <row r="86" spans="1:12">
      <c r="D86" s="436"/>
      <c r="E86" s="436"/>
      <c r="F86" s="436"/>
      <c r="G86" s="436"/>
      <c r="H86" s="436"/>
      <c r="I86" s="436"/>
      <c r="J86" s="436"/>
      <c r="K86" s="436"/>
      <c r="L86" s="436"/>
    </row>
    <row r="88" spans="1:12">
      <c r="D88" s="401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50" t="s">
        <v>662</v>
      </c>
      <c r="B1" s="550"/>
      <c r="C1" s="57"/>
    </row>
    <row r="2" spans="1:3">
      <c r="A2" s="54"/>
    </row>
    <row r="3" spans="1:3" s="62" customFormat="1" ht="15.75">
      <c r="A3" s="98" t="s">
        <v>0</v>
      </c>
      <c r="B3" s="97" t="s">
        <v>1</v>
      </c>
    </row>
    <row r="4" spans="1:3">
      <c r="A4" s="1" t="s">
        <v>56</v>
      </c>
      <c r="B4" s="67">
        <v>0</v>
      </c>
    </row>
    <row r="5" spans="1:3">
      <c r="A5" s="1" t="s">
        <v>57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0"/>
  <sheetViews>
    <sheetView workbookViewId="0">
      <selection activeCell="B4" sqref="B4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550" t="s">
        <v>687</v>
      </c>
      <c r="B1" s="550"/>
      <c r="C1" s="550"/>
      <c r="D1" s="550"/>
      <c r="E1" s="550"/>
      <c r="F1" s="550"/>
      <c r="G1" s="550"/>
      <c r="H1" s="550"/>
    </row>
    <row r="2" spans="1:8">
      <c r="A2" s="54"/>
    </row>
    <row r="3" spans="1:8" s="104" customFormat="1" ht="31.5">
      <c r="A3" s="118" t="s">
        <v>60</v>
      </c>
      <c r="B3" s="118" t="s">
        <v>32</v>
      </c>
      <c r="C3" s="118" t="s">
        <v>62</v>
      </c>
      <c r="D3" s="118" t="s">
        <v>5</v>
      </c>
      <c r="E3" s="118" t="s">
        <v>6</v>
      </c>
      <c r="F3" s="118" t="s">
        <v>48</v>
      </c>
      <c r="G3" s="102" t="s">
        <v>61</v>
      </c>
      <c r="H3" s="102" t="s">
        <v>35</v>
      </c>
    </row>
    <row r="4" spans="1:8">
      <c r="A4" s="49">
        <v>1</v>
      </c>
      <c r="B4" s="7" t="s">
        <v>36</v>
      </c>
      <c r="C4" s="6">
        <v>79657</v>
      </c>
      <c r="D4" s="6">
        <v>56939</v>
      </c>
      <c r="E4" s="6">
        <v>14000</v>
      </c>
      <c r="F4" s="6">
        <v>8621</v>
      </c>
      <c r="G4" s="6">
        <v>97</v>
      </c>
      <c r="H4" s="6">
        <v>0</v>
      </c>
    </row>
    <row r="5" spans="1:8">
      <c r="A5" s="49">
        <v>2</v>
      </c>
      <c r="B5" s="7" t="s">
        <v>221</v>
      </c>
      <c r="C5" s="6">
        <v>36316</v>
      </c>
      <c r="D5" s="6">
        <v>26903</v>
      </c>
      <c r="E5" s="6">
        <v>6416</v>
      </c>
      <c r="F5" s="6">
        <v>2956</v>
      </c>
      <c r="G5" s="6">
        <v>41</v>
      </c>
      <c r="H5" s="6">
        <v>0</v>
      </c>
    </row>
    <row r="6" spans="1:8">
      <c r="A6" s="49">
        <v>3</v>
      </c>
      <c r="B6" s="7" t="s">
        <v>222</v>
      </c>
      <c r="C6" s="6">
        <v>35603</v>
      </c>
      <c r="D6" s="6">
        <v>27285</v>
      </c>
      <c r="E6" s="6">
        <v>5692</v>
      </c>
      <c r="F6" s="6">
        <v>2597</v>
      </c>
      <c r="G6" s="6">
        <v>29</v>
      </c>
      <c r="H6" s="6">
        <v>0</v>
      </c>
    </row>
    <row r="7" spans="1:8">
      <c r="A7" s="49">
        <v>4</v>
      </c>
      <c r="B7" s="7" t="s">
        <v>223</v>
      </c>
      <c r="C7" s="6">
        <v>33900</v>
      </c>
      <c r="D7" s="6">
        <v>24683</v>
      </c>
      <c r="E7" s="6">
        <v>5637</v>
      </c>
      <c r="F7" s="6">
        <v>3553</v>
      </c>
      <c r="G7" s="6">
        <v>27</v>
      </c>
      <c r="H7" s="6">
        <v>0</v>
      </c>
    </row>
    <row r="8" spans="1:8">
      <c r="A8" s="49">
        <v>5</v>
      </c>
      <c r="B8" s="7" t="s">
        <v>224</v>
      </c>
      <c r="C8" s="6">
        <v>1762802</v>
      </c>
      <c r="D8" s="6">
        <v>1251963</v>
      </c>
      <c r="E8" s="6">
        <v>413359</v>
      </c>
      <c r="F8" s="6">
        <v>95704</v>
      </c>
      <c r="G8" s="6">
        <v>1776</v>
      </c>
      <c r="H8" s="6">
        <v>0</v>
      </c>
    </row>
    <row r="9" spans="1:8">
      <c r="A9" s="49">
        <v>6</v>
      </c>
      <c r="B9" s="7" t="s">
        <v>225</v>
      </c>
      <c r="C9" s="6">
        <v>129564</v>
      </c>
      <c r="D9" s="6">
        <v>93757</v>
      </c>
      <c r="E9" s="6">
        <v>25741</v>
      </c>
      <c r="F9" s="6">
        <v>9907</v>
      </c>
      <c r="G9" s="6">
        <v>159</v>
      </c>
      <c r="H9" s="6">
        <v>0</v>
      </c>
    </row>
    <row r="10" spans="1:8">
      <c r="A10" s="49">
        <v>7</v>
      </c>
      <c r="B10" s="7" t="s">
        <v>226</v>
      </c>
      <c r="C10" s="6">
        <v>44138</v>
      </c>
      <c r="D10" s="6">
        <v>31556</v>
      </c>
      <c r="E10" s="6">
        <v>9208</v>
      </c>
      <c r="F10" s="6">
        <v>3346</v>
      </c>
      <c r="G10" s="6">
        <v>28</v>
      </c>
      <c r="H10" s="6">
        <v>0</v>
      </c>
    </row>
    <row r="11" spans="1:8">
      <c r="A11" s="49">
        <v>8</v>
      </c>
      <c r="B11" s="7" t="s">
        <v>227</v>
      </c>
      <c r="C11" s="6">
        <v>13831</v>
      </c>
      <c r="D11" s="6">
        <v>10278</v>
      </c>
      <c r="E11" s="6">
        <v>1958</v>
      </c>
      <c r="F11" s="6">
        <v>1592</v>
      </c>
      <c r="G11" s="6">
        <v>3</v>
      </c>
      <c r="H11" s="6">
        <v>0</v>
      </c>
    </row>
    <row r="12" spans="1:8">
      <c r="A12" s="49">
        <v>9</v>
      </c>
      <c r="B12" s="7" t="s">
        <v>228</v>
      </c>
      <c r="C12" s="6">
        <v>43892</v>
      </c>
      <c r="D12" s="6">
        <v>31766</v>
      </c>
      <c r="E12" s="6">
        <v>7879</v>
      </c>
      <c r="F12" s="6">
        <v>4205</v>
      </c>
      <c r="G12" s="6">
        <v>42</v>
      </c>
      <c r="H12" s="6">
        <v>0</v>
      </c>
    </row>
    <row r="13" spans="1:8">
      <c r="A13" s="49">
        <v>10</v>
      </c>
      <c r="B13" s="7" t="s">
        <v>229</v>
      </c>
      <c r="C13" s="6">
        <v>62867</v>
      </c>
      <c r="D13" s="6">
        <v>46263</v>
      </c>
      <c r="E13" s="6">
        <v>12080</v>
      </c>
      <c r="F13" s="6">
        <v>4451</v>
      </c>
      <c r="G13" s="6">
        <v>73</v>
      </c>
      <c r="H13" s="6">
        <v>0</v>
      </c>
    </row>
    <row r="14" spans="1:8">
      <c r="A14" s="49">
        <v>11</v>
      </c>
      <c r="B14" s="7" t="s">
        <v>230</v>
      </c>
      <c r="C14" s="6">
        <v>59511</v>
      </c>
      <c r="D14" s="6">
        <v>44272</v>
      </c>
      <c r="E14" s="6">
        <v>8728</v>
      </c>
      <c r="F14" s="6">
        <v>6432</v>
      </c>
      <c r="G14" s="6">
        <v>79</v>
      </c>
      <c r="H14" s="6">
        <v>0</v>
      </c>
    </row>
    <row r="15" spans="1:8">
      <c r="A15" s="49">
        <v>12</v>
      </c>
      <c r="B15" s="7" t="s">
        <v>231</v>
      </c>
      <c r="C15" s="6">
        <v>88961</v>
      </c>
      <c r="D15" s="6">
        <v>63221</v>
      </c>
      <c r="E15" s="6">
        <v>19577</v>
      </c>
      <c r="F15" s="6">
        <v>6111</v>
      </c>
      <c r="G15" s="6">
        <v>52</v>
      </c>
      <c r="H15" s="6">
        <v>0</v>
      </c>
    </row>
    <row r="16" spans="1:8">
      <c r="A16" s="49">
        <v>13</v>
      </c>
      <c r="B16" s="7" t="s">
        <v>232</v>
      </c>
      <c r="C16" s="6">
        <v>7164</v>
      </c>
      <c r="D16" s="6">
        <v>5445</v>
      </c>
      <c r="E16" s="6">
        <v>1029</v>
      </c>
      <c r="F16" s="6">
        <v>687</v>
      </c>
      <c r="G16" s="6">
        <v>3</v>
      </c>
      <c r="H16" s="6">
        <v>0</v>
      </c>
    </row>
    <row r="17" spans="1:8">
      <c r="A17" s="49">
        <v>14</v>
      </c>
      <c r="B17" s="7" t="s">
        <v>233</v>
      </c>
      <c r="C17" s="6">
        <v>12156</v>
      </c>
      <c r="D17" s="6">
        <v>9393</v>
      </c>
      <c r="E17" s="6">
        <v>1796</v>
      </c>
      <c r="F17" s="6">
        <v>955</v>
      </c>
      <c r="G17" s="6">
        <v>12</v>
      </c>
      <c r="H17" s="6">
        <v>0</v>
      </c>
    </row>
    <row r="18" spans="1:8">
      <c r="A18" s="49">
        <v>15</v>
      </c>
      <c r="B18" s="7" t="s">
        <v>234</v>
      </c>
      <c r="C18" s="6">
        <v>55481</v>
      </c>
      <c r="D18" s="6">
        <v>41390</v>
      </c>
      <c r="E18" s="6">
        <v>9051</v>
      </c>
      <c r="F18" s="6">
        <v>4989</v>
      </c>
      <c r="G18" s="6">
        <v>51</v>
      </c>
      <c r="H18" s="6">
        <v>0</v>
      </c>
    </row>
    <row r="19" spans="1:8">
      <c r="A19" s="49">
        <v>16</v>
      </c>
      <c r="B19" s="7" t="s">
        <v>235</v>
      </c>
      <c r="C19" s="6">
        <v>57829</v>
      </c>
      <c r="D19" s="6">
        <v>42528</v>
      </c>
      <c r="E19" s="6">
        <v>9665</v>
      </c>
      <c r="F19" s="6">
        <v>5593</v>
      </c>
      <c r="G19" s="6">
        <v>43</v>
      </c>
      <c r="H19" s="6">
        <v>0</v>
      </c>
    </row>
    <row r="20" spans="1:8">
      <c r="A20" s="49">
        <v>17</v>
      </c>
      <c r="B20" s="7" t="s">
        <v>236</v>
      </c>
      <c r="C20" s="6">
        <v>108411</v>
      </c>
      <c r="D20" s="6">
        <v>78516</v>
      </c>
      <c r="E20" s="6">
        <v>18024</v>
      </c>
      <c r="F20" s="6">
        <v>11786</v>
      </c>
      <c r="G20" s="6">
        <v>85</v>
      </c>
      <c r="H20" s="6">
        <v>0</v>
      </c>
    </row>
    <row r="21" spans="1:8">
      <c r="A21" s="49">
        <v>18</v>
      </c>
      <c r="B21" s="7" t="s">
        <v>237</v>
      </c>
      <c r="C21" s="6">
        <v>16562</v>
      </c>
      <c r="D21" s="6">
        <v>12749</v>
      </c>
      <c r="E21" s="6">
        <v>2184</v>
      </c>
      <c r="F21" s="6">
        <v>1618</v>
      </c>
      <c r="G21" s="6">
        <v>11</v>
      </c>
      <c r="H21" s="6">
        <v>0</v>
      </c>
    </row>
    <row r="22" spans="1:8">
      <c r="A22" s="49">
        <v>19</v>
      </c>
      <c r="B22" s="7" t="s">
        <v>238</v>
      </c>
      <c r="C22" s="6">
        <v>455500</v>
      </c>
      <c r="D22" s="6">
        <v>327013</v>
      </c>
      <c r="E22" s="6">
        <v>99492</v>
      </c>
      <c r="F22" s="6">
        <v>28450</v>
      </c>
      <c r="G22" s="6">
        <v>545</v>
      </c>
      <c r="H22" s="6">
        <v>0</v>
      </c>
    </row>
    <row r="23" spans="1:8">
      <c r="A23" s="49">
        <v>20</v>
      </c>
      <c r="B23" s="7" t="s">
        <v>239</v>
      </c>
      <c r="C23" s="6">
        <v>74200</v>
      </c>
      <c r="D23" s="6">
        <v>54831</v>
      </c>
      <c r="E23" s="6">
        <v>13063</v>
      </c>
      <c r="F23" s="6">
        <v>6223</v>
      </c>
      <c r="G23" s="6">
        <v>83</v>
      </c>
      <c r="H23" s="6">
        <v>0</v>
      </c>
    </row>
    <row r="24" spans="1:8">
      <c r="A24" s="49">
        <v>21</v>
      </c>
      <c r="B24" s="7" t="s">
        <v>240</v>
      </c>
      <c r="C24" s="6">
        <v>62291</v>
      </c>
      <c r="D24" s="6">
        <v>44314</v>
      </c>
      <c r="E24" s="6">
        <v>12114</v>
      </c>
      <c r="F24" s="6">
        <v>5811</v>
      </c>
      <c r="G24" s="6">
        <v>52</v>
      </c>
      <c r="H24" s="6">
        <v>0</v>
      </c>
    </row>
    <row r="25" spans="1:8">
      <c r="A25" s="49">
        <v>22</v>
      </c>
      <c r="B25" s="7" t="s">
        <v>241</v>
      </c>
      <c r="C25" s="6">
        <v>48983</v>
      </c>
      <c r="D25" s="6">
        <v>35218</v>
      </c>
      <c r="E25" s="6">
        <v>7420</v>
      </c>
      <c r="F25" s="6">
        <v>6301</v>
      </c>
      <c r="G25" s="6">
        <v>44</v>
      </c>
      <c r="H25" s="6">
        <v>0</v>
      </c>
    </row>
    <row r="26" spans="1:8">
      <c r="A26" s="49">
        <v>23</v>
      </c>
      <c r="B26" s="7" t="s">
        <v>242</v>
      </c>
      <c r="C26" s="6">
        <v>17487</v>
      </c>
      <c r="D26" s="6">
        <v>12408</v>
      </c>
      <c r="E26" s="6">
        <v>3316</v>
      </c>
      <c r="F26" s="6">
        <v>1733</v>
      </c>
      <c r="G26" s="6">
        <v>30</v>
      </c>
      <c r="H26" s="6">
        <v>0</v>
      </c>
    </row>
    <row r="27" spans="1:8">
      <c r="A27" s="49">
        <v>24</v>
      </c>
      <c r="B27" s="7" t="s">
        <v>243</v>
      </c>
      <c r="C27" s="6">
        <v>43561</v>
      </c>
      <c r="D27" s="6">
        <v>31078</v>
      </c>
      <c r="E27" s="6">
        <v>8560</v>
      </c>
      <c r="F27" s="6">
        <v>3885</v>
      </c>
      <c r="G27" s="6">
        <v>38</v>
      </c>
      <c r="H27" s="6">
        <v>0</v>
      </c>
    </row>
    <row r="28" spans="1:8">
      <c r="A28" s="49">
        <v>25</v>
      </c>
      <c r="B28" s="7" t="s">
        <v>244</v>
      </c>
      <c r="C28" s="6">
        <v>14520</v>
      </c>
      <c r="D28" s="6">
        <v>10910</v>
      </c>
      <c r="E28" s="6">
        <v>2682</v>
      </c>
      <c r="F28" s="6">
        <v>914</v>
      </c>
      <c r="G28" s="6">
        <v>14</v>
      </c>
      <c r="H28" s="6">
        <v>0</v>
      </c>
    </row>
    <row r="29" spans="1:8">
      <c r="A29" s="49">
        <v>26</v>
      </c>
      <c r="B29" s="7" t="s">
        <v>245</v>
      </c>
      <c r="C29" s="6">
        <v>30291</v>
      </c>
      <c r="D29" s="6">
        <v>22786</v>
      </c>
      <c r="E29" s="6">
        <v>4332</v>
      </c>
      <c r="F29" s="6">
        <v>3146</v>
      </c>
      <c r="G29" s="6">
        <v>27</v>
      </c>
      <c r="H29" s="6">
        <v>0</v>
      </c>
    </row>
    <row r="30" spans="1:8">
      <c r="A30" s="49">
        <v>27</v>
      </c>
      <c r="B30" s="7" t="s">
        <v>246</v>
      </c>
      <c r="C30" s="6">
        <v>62381</v>
      </c>
      <c r="D30" s="6">
        <v>45475</v>
      </c>
      <c r="E30" s="6">
        <v>12264</v>
      </c>
      <c r="F30" s="6">
        <v>4609</v>
      </c>
      <c r="G30" s="6">
        <v>33</v>
      </c>
      <c r="H30" s="6">
        <v>0</v>
      </c>
    </row>
    <row r="31" spans="1:8">
      <c r="A31" s="49">
        <v>28</v>
      </c>
      <c r="B31" s="7" t="s">
        <v>247</v>
      </c>
      <c r="C31" s="6">
        <v>55592</v>
      </c>
      <c r="D31" s="6">
        <v>40959</v>
      </c>
      <c r="E31" s="6">
        <v>10347</v>
      </c>
      <c r="F31" s="6">
        <v>4229</v>
      </c>
      <c r="G31" s="6">
        <v>57</v>
      </c>
      <c r="H31" s="6">
        <v>0</v>
      </c>
    </row>
    <row r="32" spans="1:8">
      <c r="A32" s="49">
        <v>29</v>
      </c>
      <c r="B32" s="7" t="s">
        <v>248</v>
      </c>
      <c r="C32" s="6">
        <v>37725</v>
      </c>
      <c r="D32" s="6">
        <v>27282</v>
      </c>
      <c r="E32" s="6">
        <v>7505</v>
      </c>
      <c r="F32" s="6">
        <v>2908</v>
      </c>
      <c r="G32" s="6">
        <v>30</v>
      </c>
      <c r="H32" s="6">
        <v>0</v>
      </c>
    </row>
    <row r="33" spans="1:8">
      <c r="A33" s="49">
        <v>30</v>
      </c>
      <c r="B33" s="7" t="s">
        <v>249</v>
      </c>
      <c r="C33" s="6">
        <v>32288</v>
      </c>
      <c r="D33" s="6">
        <v>24675</v>
      </c>
      <c r="E33" s="6">
        <v>4723</v>
      </c>
      <c r="F33" s="6">
        <v>2860</v>
      </c>
      <c r="G33" s="6">
        <v>30</v>
      </c>
      <c r="H33" s="6">
        <v>0</v>
      </c>
    </row>
    <row r="34" spans="1:8">
      <c r="A34" s="49">
        <v>31</v>
      </c>
      <c r="B34" s="7" t="s">
        <v>250</v>
      </c>
      <c r="C34" s="6">
        <v>115029</v>
      </c>
      <c r="D34" s="6">
        <v>84918</v>
      </c>
      <c r="E34" s="6">
        <v>19567</v>
      </c>
      <c r="F34" s="6">
        <v>10443</v>
      </c>
      <c r="G34" s="6">
        <v>101</v>
      </c>
      <c r="H34" s="6">
        <v>0</v>
      </c>
    </row>
    <row r="35" spans="1:8">
      <c r="A35" s="49">
        <v>32</v>
      </c>
      <c r="B35" s="7" t="s">
        <v>251</v>
      </c>
      <c r="C35" s="6">
        <v>32349</v>
      </c>
      <c r="D35" s="6">
        <v>24289</v>
      </c>
      <c r="E35" s="6">
        <v>5173</v>
      </c>
      <c r="F35" s="6">
        <v>2866</v>
      </c>
      <c r="G35" s="6">
        <v>21</v>
      </c>
      <c r="H35" s="6">
        <v>0</v>
      </c>
    </row>
    <row r="36" spans="1:8">
      <c r="A36" s="49">
        <v>33</v>
      </c>
      <c r="B36" s="7" t="s">
        <v>252</v>
      </c>
      <c r="C36" s="6">
        <v>41678</v>
      </c>
      <c r="D36" s="6">
        <v>29752</v>
      </c>
      <c r="E36" s="6">
        <v>7673</v>
      </c>
      <c r="F36" s="6">
        <v>4222</v>
      </c>
      <c r="G36" s="6">
        <v>31</v>
      </c>
      <c r="H36" s="6">
        <v>0</v>
      </c>
    </row>
    <row r="37" spans="1:8">
      <c r="A37" s="49">
        <v>34</v>
      </c>
      <c r="B37" s="7" t="s">
        <v>253</v>
      </c>
      <c r="C37" s="6">
        <v>9727</v>
      </c>
      <c r="D37" s="6">
        <v>6953</v>
      </c>
      <c r="E37" s="6">
        <v>1684</v>
      </c>
      <c r="F37" s="6">
        <v>1083</v>
      </c>
      <c r="G37" s="6">
        <v>7</v>
      </c>
      <c r="H37" s="6">
        <v>0</v>
      </c>
    </row>
    <row r="38" spans="1:8">
      <c r="A38" s="49">
        <v>35</v>
      </c>
      <c r="B38" s="7" t="s">
        <v>254</v>
      </c>
      <c r="C38" s="6">
        <v>90094</v>
      </c>
      <c r="D38" s="6">
        <v>63318</v>
      </c>
      <c r="E38" s="6">
        <v>19323</v>
      </c>
      <c r="F38" s="6">
        <v>7353</v>
      </c>
      <c r="G38" s="6">
        <v>100</v>
      </c>
      <c r="H38" s="6">
        <v>0</v>
      </c>
    </row>
    <row r="39" spans="1:8">
      <c r="A39" s="49">
        <v>36</v>
      </c>
      <c r="B39" s="7" t="s">
        <v>255</v>
      </c>
      <c r="C39" s="6">
        <v>65995</v>
      </c>
      <c r="D39" s="6">
        <v>48885</v>
      </c>
      <c r="E39" s="6">
        <v>11064</v>
      </c>
      <c r="F39" s="6">
        <v>5982</v>
      </c>
      <c r="G39" s="6">
        <v>64</v>
      </c>
      <c r="H39" s="6">
        <v>0</v>
      </c>
    </row>
    <row r="40" spans="1:8">
      <c r="A40" s="49">
        <v>37</v>
      </c>
      <c r="B40" s="7" t="s">
        <v>256</v>
      </c>
      <c r="C40" s="6">
        <v>36742</v>
      </c>
      <c r="D40" s="6">
        <v>26641</v>
      </c>
      <c r="E40" s="6">
        <v>5994</v>
      </c>
      <c r="F40" s="6">
        <v>4034</v>
      </c>
      <c r="G40" s="6">
        <v>73</v>
      </c>
      <c r="H40" s="6">
        <v>0</v>
      </c>
    </row>
    <row r="41" spans="1:8">
      <c r="A41" s="49">
        <v>38</v>
      </c>
      <c r="B41" s="7" t="s">
        <v>257</v>
      </c>
      <c r="C41" s="6">
        <v>52431</v>
      </c>
      <c r="D41" s="6">
        <v>37986</v>
      </c>
      <c r="E41" s="6">
        <v>7886</v>
      </c>
      <c r="F41" s="6">
        <v>6519</v>
      </c>
      <c r="G41" s="6">
        <v>40</v>
      </c>
      <c r="H41" s="6">
        <v>0</v>
      </c>
    </row>
    <row r="42" spans="1:8">
      <c r="A42" s="49">
        <v>39</v>
      </c>
      <c r="B42" s="7" t="s">
        <v>258</v>
      </c>
      <c r="C42" s="6">
        <v>45794</v>
      </c>
      <c r="D42" s="6">
        <v>33362</v>
      </c>
      <c r="E42" s="6">
        <v>7542</v>
      </c>
      <c r="F42" s="6">
        <v>4827</v>
      </c>
      <c r="G42" s="6">
        <v>63</v>
      </c>
      <c r="H42" s="6">
        <v>0</v>
      </c>
    </row>
    <row r="43" spans="1:8">
      <c r="A43" s="49">
        <v>40</v>
      </c>
      <c r="B43" s="7" t="s">
        <v>259</v>
      </c>
      <c r="C43" s="6">
        <v>27719</v>
      </c>
      <c r="D43" s="6">
        <v>20606</v>
      </c>
      <c r="E43" s="6">
        <v>4062</v>
      </c>
      <c r="F43" s="6">
        <v>3031</v>
      </c>
      <c r="G43" s="6">
        <v>20</v>
      </c>
      <c r="H43" s="6">
        <v>0</v>
      </c>
    </row>
    <row r="44" spans="1:8">
      <c r="A44" s="49">
        <v>41</v>
      </c>
      <c r="B44" s="7" t="s">
        <v>260</v>
      </c>
      <c r="C44" s="6">
        <v>28738</v>
      </c>
      <c r="D44" s="6">
        <v>20331</v>
      </c>
      <c r="E44" s="6">
        <v>5382</v>
      </c>
      <c r="F44" s="6">
        <v>3007</v>
      </c>
      <c r="G44" s="6">
        <v>18</v>
      </c>
      <c r="H44" s="6">
        <v>0</v>
      </c>
    </row>
    <row r="45" spans="1:8">
      <c r="A45" s="49">
        <v>42</v>
      </c>
      <c r="B45" s="7" t="s">
        <v>261</v>
      </c>
      <c r="C45" s="6">
        <v>38913</v>
      </c>
      <c r="D45" s="6">
        <v>29076</v>
      </c>
      <c r="E45" s="6">
        <v>5277</v>
      </c>
      <c r="F45" s="6">
        <v>4532</v>
      </c>
      <c r="G45" s="6">
        <v>28</v>
      </c>
      <c r="H45" s="6">
        <v>0</v>
      </c>
    </row>
    <row r="46" spans="1:8">
      <c r="A46" s="49">
        <v>43</v>
      </c>
      <c r="B46" s="7" t="s">
        <v>262</v>
      </c>
      <c r="C46" s="6">
        <v>16736</v>
      </c>
      <c r="D46" s="6">
        <v>12630</v>
      </c>
      <c r="E46" s="6">
        <v>2942</v>
      </c>
      <c r="F46" s="6">
        <v>1156</v>
      </c>
      <c r="G46" s="6">
        <v>8</v>
      </c>
      <c r="H46" s="6">
        <v>0</v>
      </c>
    </row>
    <row r="47" spans="1:8">
      <c r="A47" s="49">
        <v>44</v>
      </c>
      <c r="B47" s="7" t="s">
        <v>263</v>
      </c>
      <c r="C47" s="6">
        <v>76079</v>
      </c>
      <c r="D47" s="6">
        <v>56902</v>
      </c>
      <c r="E47" s="6">
        <v>12002</v>
      </c>
      <c r="F47" s="6">
        <v>7113</v>
      </c>
      <c r="G47" s="6">
        <v>62</v>
      </c>
      <c r="H47" s="6">
        <v>0</v>
      </c>
    </row>
    <row r="48" spans="1:8">
      <c r="A48" s="49">
        <v>45</v>
      </c>
      <c r="B48" s="7" t="s">
        <v>264</v>
      </c>
      <c r="C48" s="6">
        <v>59615</v>
      </c>
      <c r="D48" s="6">
        <v>43620</v>
      </c>
      <c r="E48" s="6">
        <v>9581</v>
      </c>
      <c r="F48" s="6">
        <v>6365</v>
      </c>
      <c r="G48" s="6">
        <v>49</v>
      </c>
      <c r="H48" s="6">
        <v>0</v>
      </c>
    </row>
    <row r="49" spans="1:9">
      <c r="A49" s="49">
        <v>46</v>
      </c>
      <c r="B49" s="7" t="s">
        <v>265</v>
      </c>
      <c r="C49" s="6">
        <v>68679</v>
      </c>
      <c r="D49" s="6">
        <v>48780</v>
      </c>
      <c r="E49" s="6">
        <v>13005</v>
      </c>
      <c r="F49" s="6">
        <v>6844</v>
      </c>
      <c r="G49" s="6">
        <v>50</v>
      </c>
      <c r="H49" s="6">
        <v>0</v>
      </c>
    </row>
    <row r="50" spans="1:9">
      <c r="A50" s="49">
        <v>47</v>
      </c>
      <c r="B50" s="7" t="s">
        <v>266</v>
      </c>
      <c r="C50" s="6">
        <v>18867</v>
      </c>
      <c r="D50" s="6">
        <v>14074</v>
      </c>
      <c r="E50" s="6">
        <v>3049</v>
      </c>
      <c r="F50" s="6">
        <v>1731</v>
      </c>
      <c r="G50" s="6">
        <v>13</v>
      </c>
      <c r="H50" s="6">
        <v>0</v>
      </c>
    </row>
    <row r="51" spans="1:9">
      <c r="A51" s="49">
        <v>48</v>
      </c>
      <c r="B51" s="7" t="s">
        <v>267</v>
      </c>
      <c r="C51" s="6">
        <v>16356</v>
      </c>
      <c r="D51" s="6">
        <v>11722</v>
      </c>
      <c r="E51" s="6">
        <v>3512</v>
      </c>
      <c r="F51" s="6">
        <v>1114</v>
      </c>
      <c r="G51" s="6">
        <v>8</v>
      </c>
      <c r="H51" s="6">
        <v>0</v>
      </c>
    </row>
    <row r="52" spans="1:9">
      <c r="A52" s="49">
        <v>49</v>
      </c>
      <c r="B52" s="7" t="s">
        <v>268</v>
      </c>
      <c r="C52" s="6">
        <v>35064</v>
      </c>
      <c r="D52" s="6">
        <v>25910</v>
      </c>
      <c r="E52" s="6">
        <v>6560</v>
      </c>
      <c r="F52" s="6">
        <v>2570</v>
      </c>
      <c r="G52" s="6">
        <v>24</v>
      </c>
      <c r="H52" s="6">
        <v>0</v>
      </c>
    </row>
    <row r="53" spans="1:9">
      <c r="A53" s="49">
        <v>50</v>
      </c>
      <c r="B53" s="7" t="s">
        <v>269</v>
      </c>
      <c r="C53" s="6">
        <v>58285</v>
      </c>
      <c r="D53" s="6">
        <v>40867</v>
      </c>
      <c r="E53" s="6">
        <v>12044</v>
      </c>
      <c r="F53" s="6">
        <v>5328</v>
      </c>
      <c r="G53" s="6">
        <v>46</v>
      </c>
      <c r="H53" s="6">
        <v>0</v>
      </c>
    </row>
    <row r="54" spans="1:9">
      <c r="A54" s="49">
        <v>51</v>
      </c>
      <c r="B54" s="7" t="s">
        <v>270</v>
      </c>
      <c r="C54" s="6">
        <v>21524</v>
      </c>
      <c r="D54" s="6">
        <v>15285</v>
      </c>
      <c r="E54" s="6">
        <v>4740</v>
      </c>
      <c r="F54" s="6">
        <v>1479</v>
      </c>
      <c r="G54" s="6">
        <v>20</v>
      </c>
      <c r="H54" s="6">
        <v>0</v>
      </c>
    </row>
    <row r="55" spans="1:9">
      <c r="A55" s="49">
        <v>52</v>
      </c>
      <c r="B55" s="12" t="s">
        <v>486</v>
      </c>
      <c r="C55" s="6">
        <v>9791</v>
      </c>
      <c r="D55" s="6">
        <v>7281</v>
      </c>
      <c r="E55" s="6">
        <v>2099</v>
      </c>
      <c r="F55" s="6">
        <v>401</v>
      </c>
      <c r="G55" s="6">
        <v>10</v>
      </c>
      <c r="H55" s="6">
        <v>0</v>
      </c>
    </row>
    <row r="56" spans="1:9" s="2" customFormat="1" ht="15.75">
      <c r="A56" s="74"/>
      <c r="B56" s="455" t="s">
        <v>11</v>
      </c>
      <c r="C56" s="76">
        <f t="shared" ref="C56:H56" si="0">SUM(C4:C55)</f>
        <v>4549669</v>
      </c>
      <c r="D56" s="76">
        <f t="shared" si="0"/>
        <v>3279044</v>
      </c>
      <c r="E56" s="76">
        <f t="shared" si="0"/>
        <v>928003</v>
      </c>
      <c r="F56" s="76">
        <f t="shared" si="0"/>
        <v>338172</v>
      </c>
      <c r="G56" s="76">
        <f t="shared" si="0"/>
        <v>4450</v>
      </c>
      <c r="H56" s="76">
        <f t="shared" si="0"/>
        <v>0</v>
      </c>
      <c r="I56" s="51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401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activeCell="C20" sqref="C20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50" t="s">
        <v>688</v>
      </c>
      <c r="B1" s="550"/>
      <c r="C1" s="550"/>
      <c r="D1" s="550"/>
      <c r="E1" s="550"/>
      <c r="F1" s="550"/>
      <c r="G1" s="550"/>
    </row>
    <row r="2" spans="1:7">
      <c r="A2" s="54"/>
    </row>
    <row r="3" spans="1:7" s="62" customFormat="1" ht="15.75">
      <c r="A3" s="97" t="s">
        <v>18</v>
      </c>
      <c r="B3" s="97" t="s">
        <v>46</v>
      </c>
      <c r="C3" s="97" t="s">
        <v>47</v>
      </c>
      <c r="D3" s="97" t="s">
        <v>84</v>
      </c>
      <c r="E3" s="97" t="s">
        <v>79</v>
      </c>
      <c r="F3" s="97" t="s">
        <v>80</v>
      </c>
      <c r="G3" s="97" t="s">
        <v>81</v>
      </c>
    </row>
    <row r="4" spans="1:7">
      <c r="A4" s="49">
        <v>1</v>
      </c>
      <c r="B4" s="31" t="s">
        <v>271</v>
      </c>
      <c r="C4" s="471" t="s">
        <v>675</v>
      </c>
      <c r="D4" s="23">
        <v>1</v>
      </c>
      <c r="E4" s="23">
        <v>1</v>
      </c>
      <c r="F4" s="23" t="s">
        <v>486</v>
      </c>
      <c r="G4" s="23">
        <v>20</v>
      </c>
    </row>
    <row r="5" spans="1:7">
      <c r="A5" s="49">
        <v>2</v>
      </c>
      <c r="B5" s="31" t="s">
        <v>589</v>
      </c>
      <c r="C5" s="471" t="s">
        <v>676</v>
      </c>
      <c r="D5" s="23">
        <v>5</v>
      </c>
      <c r="E5" s="23">
        <v>20</v>
      </c>
      <c r="F5" s="23">
        <v>109</v>
      </c>
      <c r="G5" s="23">
        <v>678</v>
      </c>
    </row>
    <row r="6" spans="1:7">
      <c r="A6" s="49">
        <v>3</v>
      </c>
      <c r="B6" s="31" t="s">
        <v>272</v>
      </c>
      <c r="C6" s="31" t="s">
        <v>63</v>
      </c>
      <c r="D6" s="23" t="s">
        <v>486</v>
      </c>
      <c r="E6" s="23">
        <v>4</v>
      </c>
      <c r="F6" s="23">
        <v>10</v>
      </c>
      <c r="G6" s="23">
        <v>169</v>
      </c>
    </row>
    <row r="7" spans="1:7">
      <c r="A7" s="49">
        <v>4</v>
      </c>
      <c r="B7" s="31" t="s">
        <v>274</v>
      </c>
      <c r="C7" s="31" t="s">
        <v>64</v>
      </c>
      <c r="D7" s="23">
        <v>1</v>
      </c>
      <c r="E7" s="23" t="s">
        <v>486</v>
      </c>
      <c r="F7" s="23" t="s">
        <v>486</v>
      </c>
      <c r="G7" s="23">
        <v>2</v>
      </c>
    </row>
    <row r="8" spans="1:7">
      <c r="A8" s="49">
        <v>5</v>
      </c>
      <c r="B8" s="31" t="s">
        <v>374</v>
      </c>
      <c r="C8" s="31" t="s">
        <v>591</v>
      </c>
      <c r="D8" s="23" t="s">
        <v>486</v>
      </c>
      <c r="E8" s="23" t="s">
        <v>486</v>
      </c>
      <c r="F8" s="23">
        <v>1</v>
      </c>
      <c r="G8" s="23" t="s">
        <v>486</v>
      </c>
    </row>
    <row r="9" spans="1:7">
      <c r="A9" s="49">
        <v>6</v>
      </c>
      <c r="B9" s="31" t="s">
        <v>275</v>
      </c>
      <c r="C9" s="31" t="s">
        <v>65</v>
      </c>
      <c r="D9" s="23" t="s">
        <v>486</v>
      </c>
      <c r="E9" s="23" t="s">
        <v>486</v>
      </c>
      <c r="F9" s="23" t="s">
        <v>486</v>
      </c>
      <c r="G9" s="23">
        <v>2</v>
      </c>
    </row>
    <row r="10" spans="1:7">
      <c r="A10" s="49">
        <v>7</v>
      </c>
      <c r="B10" s="31" t="s">
        <v>276</v>
      </c>
      <c r="C10" s="31" t="s">
        <v>66</v>
      </c>
      <c r="D10" s="23" t="s">
        <v>486</v>
      </c>
      <c r="E10" s="23" t="s">
        <v>486</v>
      </c>
      <c r="F10" s="23">
        <v>1</v>
      </c>
      <c r="G10" s="23">
        <v>1</v>
      </c>
    </row>
    <row r="11" spans="1:7">
      <c r="A11" s="49">
        <v>8</v>
      </c>
      <c r="B11" s="31" t="s">
        <v>277</v>
      </c>
      <c r="C11" s="31" t="s">
        <v>67</v>
      </c>
      <c r="D11" s="23" t="s">
        <v>486</v>
      </c>
      <c r="E11" s="23" t="s">
        <v>486</v>
      </c>
      <c r="F11" s="23">
        <v>1</v>
      </c>
      <c r="G11" s="23">
        <v>1</v>
      </c>
    </row>
    <row r="12" spans="1:7">
      <c r="A12" s="49">
        <v>9</v>
      </c>
      <c r="B12" s="31" t="s">
        <v>278</v>
      </c>
      <c r="C12" s="31" t="s">
        <v>68</v>
      </c>
      <c r="D12" s="23" t="s">
        <v>486</v>
      </c>
      <c r="E12" s="23">
        <v>1</v>
      </c>
      <c r="F12" s="23" t="s">
        <v>486</v>
      </c>
      <c r="G12" s="23">
        <v>5</v>
      </c>
    </row>
    <row r="13" spans="1:7">
      <c r="A13" s="49">
        <v>10</v>
      </c>
      <c r="B13" s="31" t="s">
        <v>279</v>
      </c>
      <c r="C13" s="31" t="s">
        <v>69</v>
      </c>
      <c r="D13" s="23" t="s">
        <v>486</v>
      </c>
      <c r="E13" s="23" t="s">
        <v>486</v>
      </c>
      <c r="F13" s="23">
        <v>2</v>
      </c>
      <c r="G13" s="23">
        <v>19</v>
      </c>
    </row>
    <row r="14" spans="1:7">
      <c r="A14" s="49">
        <v>11</v>
      </c>
      <c r="B14" s="31" t="s">
        <v>280</v>
      </c>
      <c r="C14" s="31" t="s">
        <v>70</v>
      </c>
      <c r="D14" s="23" t="s">
        <v>486</v>
      </c>
      <c r="E14" s="23" t="s">
        <v>486</v>
      </c>
      <c r="F14" s="23">
        <v>1</v>
      </c>
      <c r="G14" s="23">
        <v>3</v>
      </c>
    </row>
    <row r="15" spans="1:7">
      <c r="A15" s="49">
        <v>12</v>
      </c>
      <c r="B15" s="31" t="s">
        <v>281</v>
      </c>
      <c r="C15" s="31" t="s">
        <v>377</v>
      </c>
      <c r="D15" s="23">
        <v>4</v>
      </c>
      <c r="E15" s="23">
        <v>9</v>
      </c>
      <c r="F15" s="23">
        <v>18</v>
      </c>
      <c r="G15" s="23">
        <v>77</v>
      </c>
    </row>
    <row r="16" spans="1:7">
      <c r="A16" s="49">
        <v>13</v>
      </c>
      <c r="B16" s="31" t="s">
        <v>282</v>
      </c>
      <c r="C16" s="31" t="s">
        <v>71</v>
      </c>
      <c r="D16" s="23" t="s">
        <v>486</v>
      </c>
      <c r="E16" s="23">
        <v>2</v>
      </c>
      <c r="F16" s="23">
        <v>41</v>
      </c>
      <c r="G16" s="23">
        <v>215</v>
      </c>
    </row>
    <row r="17" spans="1:7">
      <c r="A17" s="49">
        <v>14</v>
      </c>
      <c r="B17" s="31" t="s">
        <v>283</v>
      </c>
      <c r="C17" s="31" t="s">
        <v>72</v>
      </c>
      <c r="D17" s="23" t="s">
        <v>486</v>
      </c>
      <c r="E17" s="23">
        <v>4</v>
      </c>
      <c r="F17" s="23">
        <v>26</v>
      </c>
      <c r="G17" s="23">
        <v>120</v>
      </c>
    </row>
    <row r="18" spans="1:7">
      <c r="A18" s="49">
        <v>15</v>
      </c>
      <c r="B18" s="31" t="s">
        <v>284</v>
      </c>
      <c r="C18" s="31" t="s">
        <v>378</v>
      </c>
      <c r="D18" s="23" t="s">
        <v>486</v>
      </c>
      <c r="E18" s="23" t="s">
        <v>486</v>
      </c>
      <c r="F18" s="23">
        <v>1</v>
      </c>
      <c r="G18" s="23">
        <v>1</v>
      </c>
    </row>
    <row r="19" spans="1:7">
      <c r="A19" s="49">
        <v>16</v>
      </c>
      <c r="B19" s="31" t="s">
        <v>285</v>
      </c>
      <c r="C19" s="31" t="s">
        <v>379</v>
      </c>
      <c r="D19" s="23" t="s">
        <v>486</v>
      </c>
      <c r="E19" s="23" t="s">
        <v>486</v>
      </c>
      <c r="F19" s="23" t="s">
        <v>486</v>
      </c>
      <c r="G19" s="23">
        <v>3</v>
      </c>
    </row>
    <row r="20" spans="1:7">
      <c r="A20" s="49">
        <v>17</v>
      </c>
      <c r="B20" s="31" t="s">
        <v>286</v>
      </c>
      <c r="C20" s="31" t="s">
        <v>380</v>
      </c>
      <c r="D20" s="23" t="s">
        <v>486</v>
      </c>
      <c r="E20" s="23">
        <v>3</v>
      </c>
      <c r="F20" s="23">
        <v>2</v>
      </c>
      <c r="G20" s="23">
        <v>16</v>
      </c>
    </row>
    <row r="21" spans="1:7">
      <c r="A21" s="49">
        <v>18</v>
      </c>
      <c r="B21" s="31" t="s">
        <v>422</v>
      </c>
      <c r="C21" s="31" t="s">
        <v>409</v>
      </c>
      <c r="D21" s="23" t="s">
        <v>486</v>
      </c>
      <c r="E21" s="23" t="s">
        <v>486</v>
      </c>
      <c r="F21" s="23">
        <v>3</v>
      </c>
      <c r="G21" s="23">
        <v>19</v>
      </c>
    </row>
    <row r="22" spans="1:7">
      <c r="A22" s="49">
        <v>19</v>
      </c>
      <c r="B22" s="31" t="s">
        <v>287</v>
      </c>
      <c r="C22" s="31" t="s">
        <v>592</v>
      </c>
      <c r="D22" s="23" t="s">
        <v>486</v>
      </c>
      <c r="E22" s="23" t="s">
        <v>486</v>
      </c>
      <c r="F22" s="23" t="s">
        <v>486</v>
      </c>
      <c r="G22" s="23">
        <v>5</v>
      </c>
    </row>
    <row r="23" spans="1:7">
      <c r="A23" s="49">
        <v>20</v>
      </c>
      <c r="B23" s="31" t="s">
        <v>288</v>
      </c>
      <c r="C23" s="31" t="s">
        <v>593</v>
      </c>
      <c r="D23" s="23" t="s">
        <v>486</v>
      </c>
      <c r="E23" s="23" t="s">
        <v>486</v>
      </c>
      <c r="F23" s="23" t="s">
        <v>486</v>
      </c>
      <c r="G23" s="23">
        <v>5</v>
      </c>
    </row>
    <row r="24" spans="1:7">
      <c r="A24" s="49">
        <v>21</v>
      </c>
      <c r="B24" s="31" t="s">
        <v>375</v>
      </c>
      <c r="C24" s="31" t="s">
        <v>594</v>
      </c>
      <c r="D24" s="23" t="s">
        <v>486</v>
      </c>
      <c r="E24" s="23" t="s">
        <v>486</v>
      </c>
      <c r="F24" s="23" t="s">
        <v>486</v>
      </c>
      <c r="G24" s="23">
        <v>1</v>
      </c>
    </row>
    <row r="25" spans="1:7">
      <c r="A25" s="49">
        <v>22</v>
      </c>
      <c r="B25" s="31" t="s">
        <v>289</v>
      </c>
      <c r="C25" s="31" t="s">
        <v>595</v>
      </c>
      <c r="D25" s="23" t="s">
        <v>486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290</v>
      </c>
      <c r="C26" s="31" t="s">
        <v>596</v>
      </c>
      <c r="D26" s="23" t="s">
        <v>486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291</v>
      </c>
      <c r="C27" s="31" t="s">
        <v>597</v>
      </c>
      <c r="D27" s="23">
        <v>1</v>
      </c>
      <c r="E27" s="23" t="s">
        <v>486</v>
      </c>
      <c r="F27" s="23">
        <v>4</v>
      </c>
      <c r="G27" s="23">
        <v>27</v>
      </c>
    </row>
    <row r="28" spans="1:7">
      <c r="A28" s="49">
        <v>25</v>
      </c>
      <c r="B28" s="31" t="s">
        <v>292</v>
      </c>
      <c r="C28" s="31" t="s">
        <v>598</v>
      </c>
      <c r="D28" s="23" t="s">
        <v>486</v>
      </c>
      <c r="E28" s="23" t="s">
        <v>486</v>
      </c>
      <c r="F28" s="23" t="s">
        <v>486</v>
      </c>
      <c r="G28" s="23">
        <v>2</v>
      </c>
    </row>
    <row r="29" spans="1:7">
      <c r="A29" s="49">
        <v>26</v>
      </c>
      <c r="B29" s="31" t="s">
        <v>293</v>
      </c>
      <c r="C29" s="31" t="s">
        <v>599</v>
      </c>
      <c r="D29" s="23">
        <v>1</v>
      </c>
      <c r="E29" s="23" t="s">
        <v>486</v>
      </c>
      <c r="F29" s="23" t="s">
        <v>486</v>
      </c>
      <c r="G29" s="23">
        <v>6</v>
      </c>
    </row>
    <row r="30" spans="1:7">
      <c r="A30" s="49">
        <v>27</v>
      </c>
      <c r="B30" s="31" t="s">
        <v>294</v>
      </c>
      <c r="C30" s="31" t="s">
        <v>600</v>
      </c>
      <c r="D30" s="23">
        <v>5</v>
      </c>
      <c r="E30" s="23">
        <v>10</v>
      </c>
      <c r="F30" s="23">
        <v>88</v>
      </c>
      <c r="G30" s="23">
        <v>458</v>
      </c>
    </row>
    <row r="31" spans="1:7">
      <c r="A31" s="49">
        <v>28</v>
      </c>
      <c r="B31" s="31" t="s">
        <v>295</v>
      </c>
      <c r="C31" s="31" t="s">
        <v>601</v>
      </c>
      <c r="D31" s="23" t="s">
        <v>486</v>
      </c>
      <c r="E31" s="23" t="s">
        <v>486</v>
      </c>
      <c r="F31" s="23" t="s">
        <v>486</v>
      </c>
      <c r="G31" s="23">
        <v>11</v>
      </c>
    </row>
    <row r="32" spans="1:7">
      <c r="A32" s="49">
        <v>29</v>
      </c>
      <c r="B32" s="31" t="s">
        <v>296</v>
      </c>
      <c r="C32" s="31" t="s">
        <v>602</v>
      </c>
      <c r="D32" s="23" t="s">
        <v>486</v>
      </c>
      <c r="E32" s="23" t="s">
        <v>486</v>
      </c>
      <c r="F32" s="23" t="s">
        <v>486</v>
      </c>
      <c r="G32" s="23">
        <v>1</v>
      </c>
    </row>
    <row r="33" spans="1:7">
      <c r="A33" s="49">
        <v>30</v>
      </c>
      <c r="B33" s="31" t="s">
        <v>297</v>
      </c>
      <c r="C33" s="31" t="s">
        <v>603</v>
      </c>
      <c r="D33" s="23" t="s">
        <v>486</v>
      </c>
      <c r="E33" s="23" t="s">
        <v>486</v>
      </c>
      <c r="F33" s="23" t="s">
        <v>486</v>
      </c>
      <c r="G33" s="23">
        <v>11</v>
      </c>
    </row>
    <row r="34" spans="1:7">
      <c r="A34" s="49">
        <v>31</v>
      </c>
      <c r="B34" s="31" t="s">
        <v>298</v>
      </c>
      <c r="C34" s="31" t="s">
        <v>604</v>
      </c>
      <c r="D34" s="23" t="s">
        <v>486</v>
      </c>
      <c r="E34" s="23" t="s">
        <v>486</v>
      </c>
      <c r="F34" s="23">
        <v>1</v>
      </c>
      <c r="G34" s="23">
        <v>2</v>
      </c>
    </row>
    <row r="35" spans="1:7">
      <c r="A35" s="49">
        <v>32</v>
      </c>
      <c r="B35" s="31" t="s">
        <v>432</v>
      </c>
      <c r="C35" s="31" t="s">
        <v>337</v>
      </c>
      <c r="D35" s="23" t="s">
        <v>486</v>
      </c>
      <c r="E35" s="23" t="s">
        <v>486</v>
      </c>
      <c r="F35" s="23">
        <v>2</v>
      </c>
      <c r="G35" s="23" t="s">
        <v>486</v>
      </c>
    </row>
    <row r="36" spans="1:7">
      <c r="A36" s="49">
        <v>33</v>
      </c>
      <c r="B36" s="31" t="s">
        <v>299</v>
      </c>
      <c r="C36" s="31" t="s">
        <v>605</v>
      </c>
      <c r="D36" s="23" t="s">
        <v>486</v>
      </c>
      <c r="E36" s="23" t="s">
        <v>486</v>
      </c>
      <c r="F36" s="23">
        <v>1</v>
      </c>
      <c r="G36" s="23">
        <v>1</v>
      </c>
    </row>
    <row r="37" spans="1:7">
      <c r="A37" s="49">
        <v>34</v>
      </c>
      <c r="B37" s="31" t="s">
        <v>300</v>
      </c>
      <c r="C37" s="31" t="s">
        <v>606</v>
      </c>
      <c r="D37" s="23">
        <v>3</v>
      </c>
      <c r="E37" s="23">
        <v>8</v>
      </c>
      <c r="F37" s="23">
        <v>15</v>
      </c>
      <c r="G37" s="23">
        <v>54</v>
      </c>
    </row>
    <row r="38" spans="1:7">
      <c r="A38" s="49">
        <v>35</v>
      </c>
      <c r="B38" s="31" t="s">
        <v>301</v>
      </c>
      <c r="C38" s="31" t="s">
        <v>607</v>
      </c>
      <c r="D38" s="23" t="s">
        <v>486</v>
      </c>
      <c r="E38" s="23" t="s">
        <v>486</v>
      </c>
      <c r="F38" s="23">
        <v>5</v>
      </c>
      <c r="G38" s="23">
        <v>82</v>
      </c>
    </row>
    <row r="39" spans="1:7">
      <c r="A39" s="49">
        <v>36</v>
      </c>
      <c r="B39" s="31" t="s">
        <v>302</v>
      </c>
      <c r="C39" s="31" t="s">
        <v>608</v>
      </c>
      <c r="D39" s="23" t="s">
        <v>486</v>
      </c>
      <c r="E39" s="23" t="s">
        <v>486</v>
      </c>
      <c r="F39" s="23" t="s">
        <v>486</v>
      </c>
      <c r="G39" s="23">
        <v>3</v>
      </c>
    </row>
    <row r="40" spans="1:7">
      <c r="A40" s="49">
        <v>37</v>
      </c>
      <c r="B40" s="31" t="s">
        <v>440</v>
      </c>
      <c r="C40" s="31" t="s">
        <v>609</v>
      </c>
      <c r="D40" s="23" t="s">
        <v>486</v>
      </c>
      <c r="E40" s="23" t="s">
        <v>486</v>
      </c>
      <c r="F40" s="23" t="s">
        <v>486</v>
      </c>
      <c r="G40" s="23">
        <v>2</v>
      </c>
    </row>
    <row r="41" spans="1:7">
      <c r="A41" s="49">
        <v>38</v>
      </c>
      <c r="B41" s="31" t="s">
        <v>303</v>
      </c>
      <c r="C41" s="31" t="s">
        <v>338</v>
      </c>
      <c r="D41" s="23" t="s">
        <v>486</v>
      </c>
      <c r="E41" s="23" t="s">
        <v>486</v>
      </c>
      <c r="F41" s="23">
        <v>1</v>
      </c>
      <c r="G41" s="23">
        <v>1</v>
      </c>
    </row>
    <row r="42" spans="1:7">
      <c r="A42" s="49">
        <v>39</v>
      </c>
      <c r="B42" s="31" t="s">
        <v>304</v>
      </c>
      <c r="C42" s="31" t="s">
        <v>610</v>
      </c>
      <c r="D42" s="23">
        <v>1</v>
      </c>
      <c r="E42" s="23" t="s">
        <v>486</v>
      </c>
      <c r="F42" s="23" t="s">
        <v>486</v>
      </c>
      <c r="G42" s="23">
        <v>2</v>
      </c>
    </row>
    <row r="43" spans="1:7">
      <c r="A43" s="49">
        <v>40</v>
      </c>
      <c r="B43" s="31" t="s">
        <v>305</v>
      </c>
      <c r="C43" s="31" t="s">
        <v>611</v>
      </c>
      <c r="D43" s="23" t="s">
        <v>486</v>
      </c>
      <c r="E43" s="23">
        <v>1</v>
      </c>
      <c r="F43" s="23" t="s">
        <v>486</v>
      </c>
      <c r="G43" s="23">
        <v>1</v>
      </c>
    </row>
    <row r="44" spans="1:7">
      <c r="A44" s="49">
        <v>41</v>
      </c>
      <c r="B44" s="31" t="s">
        <v>306</v>
      </c>
      <c r="C44" s="31" t="s">
        <v>612</v>
      </c>
      <c r="D44" s="23" t="s">
        <v>486</v>
      </c>
      <c r="E44" s="23">
        <v>2</v>
      </c>
      <c r="F44" s="23">
        <v>1</v>
      </c>
      <c r="G44" s="23">
        <v>16</v>
      </c>
    </row>
    <row r="45" spans="1:7">
      <c r="A45" s="49">
        <v>42</v>
      </c>
      <c r="B45" s="31" t="s">
        <v>307</v>
      </c>
      <c r="C45" s="31" t="s">
        <v>613</v>
      </c>
      <c r="D45" s="23" t="s">
        <v>486</v>
      </c>
      <c r="E45" s="23" t="s">
        <v>486</v>
      </c>
      <c r="F45" s="23" t="s">
        <v>486</v>
      </c>
      <c r="G45" s="23">
        <v>3</v>
      </c>
    </row>
    <row r="46" spans="1:7">
      <c r="A46" s="49">
        <v>43</v>
      </c>
      <c r="B46" s="31" t="s">
        <v>308</v>
      </c>
      <c r="C46" s="31" t="s">
        <v>339</v>
      </c>
      <c r="D46" s="23" t="s">
        <v>486</v>
      </c>
      <c r="E46" s="23">
        <v>1</v>
      </c>
      <c r="F46" s="23" t="s">
        <v>486</v>
      </c>
      <c r="G46" s="23">
        <v>4</v>
      </c>
    </row>
    <row r="47" spans="1:7">
      <c r="A47" s="49">
        <v>44</v>
      </c>
      <c r="B47" s="31" t="s">
        <v>376</v>
      </c>
      <c r="C47" s="31" t="s">
        <v>614</v>
      </c>
      <c r="D47" s="23" t="s">
        <v>486</v>
      </c>
      <c r="E47" s="23" t="s">
        <v>486</v>
      </c>
      <c r="F47" s="23" t="s">
        <v>486</v>
      </c>
      <c r="G47" s="23">
        <v>3</v>
      </c>
    </row>
    <row r="48" spans="1:7">
      <c r="A48" s="49">
        <v>45</v>
      </c>
      <c r="B48" s="31" t="s">
        <v>309</v>
      </c>
      <c r="C48" s="31" t="s">
        <v>615</v>
      </c>
      <c r="D48" s="23" t="s">
        <v>486</v>
      </c>
      <c r="E48" s="23">
        <v>1</v>
      </c>
      <c r="F48" s="23" t="s">
        <v>486</v>
      </c>
      <c r="G48" s="23" t="s">
        <v>486</v>
      </c>
    </row>
    <row r="49" spans="1:7">
      <c r="A49" s="49">
        <v>46</v>
      </c>
      <c r="B49" s="31" t="s">
        <v>434</v>
      </c>
      <c r="C49" s="31" t="s">
        <v>406</v>
      </c>
      <c r="D49" s="23" t="s">
        <v>486</v>
      </c>
      <c r="E49" s="23" t="s">
        <v>486</v>
      </c>
      <c r="F49" s="23">
        <v>2</v>
      </c>
      <c r="G49" s="23">
        <v>7</v>
      </c>
    </row>
    <row r="50" spans="1:7">
      <c r="A50" s="49">
        <v>47</v>
      </c>
      <c r="B50" s="31" t="s">
        <v>310</v>
      </c>
      <c r="C50" s="31" t="s">
        <v>616</v>
      </c>
      <c r="D50" s="23" t="s">
        <v>486</v>
      </c>
      <c r="E50" s="23" t="s">
        <v>486</v>
      </c>
      <c r="F50" s="23" t="s">
        <v>486</v>
      </c>
      <c r="G50" s="23">
        <v>3</v>
      </c>
    </row>
    <row r="51" spans="1:7">
      <c r="A51" s="49">
        <v>48</v>
      </c>
      <c r="B51" s="31" t="s">
        <v>311</v>
      </c>
      <c r="C51" s="31" t="s">
        <v>73</v>
      </c>
      <c r="D51" s="23" t="s">
        <v>486</v>
      </c>
      <c r="E51" s="23" t="s">
        <v>486</v>
      </c>
      <c r="F51" s="23" t="s">
        <v>486</v>
      </c>
      <c r="G51" s="23">
        <v>4</v>
      </c>
    </row>
    <row r="52" spans="1:7">
      <c r="A52" s="49">
        <v>49</v>
      </c>
      <c r="B52" s="31" t="s">
        <v>312</v>
      </c>
      <c r="C52" s="31" t="s">
        <v>74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313</v>
      </c>
      <c r="C53" s="31" t="s">
        <v>75</v>
      </c>
      <c r="D53" s="23" t="s">
        <v>486</v>
      </c>
      <c r="E53" s="23" t="s">
        <v>486</v>
      </c>
      <c r="F53" s="23" t="s">
        <v>486</v>
      </c>
      <c r="G53" s="23">
        <v>22</v>
      </c>
    </row>
    <row r="54" spans="1:7">
      <c r="A54" s="49">
        <v>51</v>
      </c>
      <c r="B54" s="31" t="s">
        <v>314</v>
      </c>
      <c r="C54" s="31" t="s">
        <v>76</v>
      </c>
      <c r="D54" s="23" t="s">
        <v>486</v>
      </c>
      <c r="E54" s="23" t="s">
        <v>486</v>
      </c>
      <c r="F54" s="23" t="s">
        <v>486</v>
      </c>
      <c r="G54" s="23">
        <v>5</v>
      </c>
    </row>
    <row r="55" spans="1:7">
      <c r="A55" s="49">
        <v>52</v>
      </c>
      <c r="B55" s="31" t="s">
        <v>315</v>
      </c>
      <c r="C55" s="31" t="s">
        <v>77</v>
      </c>
      <c r="D55" s="23">
        <v>6</v>
      </c>
      <c r="E55" s="23">
        <v>18</v>
      </c>
      <c r="F55" s="23">
        <v>95</v>
      </c>
      <c r="G55" s="23">
        <v>544</v>
      </c>
    </row>
    <row r="56" spans="1:7">
      <c r="A56" s="49">
        <v>53</v>
      </c>
      <c r="B56" s="31" t="s">
        <v>316</v>
      </c>
      <c r="C56" s="31" t="s">
        <v>78</v>
      </c>
      <c r="D56" s="23" t="s">
        <v>486</v>
      </c>
      <c r="E56" s="23" t="s">
        <v>486</v>
      </c>
      <c r="F56" s="23" t="s">
        <v>486</v>
      </c>
      <c r="G56" s="23">
        <v>22</v>
      </c>
    </row>
    <row r="57" spans="1:7" s="59" customFormat="1">
      <c r="A57" s="49">
        <v>54</v>
      </c>
      <c r="B57" s="31" t="s">
        <v>317</v>
      </c>
      <c r="C57" s="31" t="s">
        <v>83</v>
      </c>
      <c r="D57" s="23">
        <v>1</v>
      </c>
      <c r="E57" s="23">
        <v>5</v>
      </c>
      <c r="F57" s="23">
        <v>11</v>
      </c>
      <c r="G57" s="23">
        <v>74</v>
      </c>
    </row>
    <row r="58" spans="1:7" s="186" customFormat="1">
      <c r="A58" s="174">
        <v>55</v>
      </c>
      <c r="B58" s="173" t="s">
        <v>496</v>
      </c>
      <c r="C58" s="173" t="s">
        <v>497</v>
      </c>
      <c r="D58" s="23" t="s">
        <v>486</v>
      </c>
      <c r="E58" s="23" t="s">
        <v>486</v>
      </c>
      <c r="F58" s="23" t="s">
        <v>486</v>
      </c>
      <c r="G58" s="23">
        <v>4</v>
      </c>
    </row>
    <row r="59" spans="1:7" ht="15.75">
      <c r="A59" s="79"/>
      <c r="B59" s="79"/>
      <c r="C59" s="74" t="s">
        <v>11</v>
      </c>
      <c r="D59" s="76">
        <f>SUM(D4:D58)</f>
        <v>30</v>
      </c>
      <c r="E59" s="177">
        <f t="shared" ref="E59:G59" si="0">SUM(E4:E58)</f>
        <v>99</v>
      </c>
      <c r="F59" s="177">
        <f>SUM(F5:F58)</f>
        <v>472</v>
      </c>
      <c r="G59" s="177">
        <f t="shared" si="0"/>
        <v>2912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  <row r="69" spans="1:7" s="68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9:C59" numberStoredAsText="1"/>
    <ignoredError sqref="F5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sqref="A1:D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50" t="s">
        <v>663</v>
      </c>
      <c r="B1" s="550"/>
      <c r="C1" s="550"/>
      <c r="D1" s="550"/>
    </row>
    <row r="3" spans="1:4">
      <c r="A3" s="2" t="s">
        <v>318</v>
      </c>
    </row>
    <row r="4" spans="1:4" ht="30">
      <c r="A4" s="72" t="s">
        <v>12</v>
      </c>
      <c r="B4" s="72" t="s">
        <v>1</v>
      </c>
      <c r="C4" s="72" t="s">
        <v>2</v>
      </c>
      <c r="D4" s="71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1069780</v>
      </c>
      <c r="C6" s="13">
        <v>1199703271.6600001</v>
      </c>
      <c r="D6" s="13">
        <v>1121.45</v>
      </c>
    </row>
    <row r="7" spans="1:4">
      <c r="A7" s="5" t="s">
        <v>82</v>
      </c>
      <c r="B7" s="6">
        <v>9015</v>
      </c>
      <c r="C7" s="13">
        <v>3239795.69</v>
      </c>
      <c r="D7" s="13">
        <v>359.38</v>
      </c>
    </row>
    <row r="8" spans="1:4">
      <c r="A8" s="1" t="s">
        <v>6</v>
      </c>
      <c r="B8" s="6">
        <v>28304</v>
      </c>
      <c r="C8" s="13">
        <v>13133216.07</v>
      </c>
      <c r="D8" s="13">
        <v>464.01</v>
      </c>
    </row>
    <row r="9" spans="1:4">
      <c r="A9" s="1" t="s">
        <v>48</v>
      </c>
      <c r="B9" s="6">
        <v>140133</v>
      </c>
      <c r="C9" s="13">
        <v>92890900.579999998</v>
      </c>
      <c r="D9" s="13">
        <v>662.88</v>
      </c>
    </row>
    <row r="10" spans="1:4">
      <c r="A10" s="1" t="s">
        <v>8</v>
      </c>
      <c r="B10" s="6">
        <v>1048</v>
      </c>
      <c r="C10" s="13">
        <v>696229.05</v>
      </c>
      <c r="D10" s="13">
        <v>664.34</v>
      </c>
    </row>
    <row r="11" spans="1:4" ht="15.75">
      <c r="A11" s="74" t="s">
        <v>11</v>
      </c>
      <c r="B11" s="76">
        <f>SUM(B6:B10)</f>
        <v>1248280</v>
      </c>
      <c r="C11" s="78">
        <f>SUM(C6:C10)</f>
        <v>1309663413.05</v>
      </c>
      <c r="D11" s="78"/>
    </row>
    <row r="14" spans="1:4">
      <c r="A14" s="2" t="s">
        <v>319</v>
      </c>
    </row>
    <row r="15" spans="1:4" ht="30">
      <c r="A15" s="72" t="s">
        <v>12</v>
      </c>
      <c r="B15" s="72" t="s">
        <v>1</v>
      </c>
      <c r="C15" s="72" t="s">
        <v>2</v>
      </c>
      <c r="D15" s="71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904704</v>
      </c>
      <c r="C17" s="13">
        <v>737767800.19000006</v>
      </c>
      <c r="D17" s="13">
        <v>815.48</v>
      </c>
    </row>
    <row r="18" spans="1:4">
      <c r="A18" s="5" t="s">
        <v>82</v>
      </c>
      <c r="B18" s="6">
        <v>20174</v>
      </c>
      <c r="C18" s="13">
        <v>7252218.9699999997</v>
      </c>
      <c r="D18" s="13">
        <v>359.48</v>
      </c>
    </row>
    <row r="19" spans="1:4">
      <c r="A19" s="1" t="s">
        <v>6</v>
      </c>
      <c r="B19" s="6">
        <v>367626</v>
      </c>
      <c r="C19" s="13">
        <v>238924125.65000001</v>
      </c>
      <c r="D19" s="13">
        <v>649.91</v>
      </c>
    </row>
    <row r="20" spans="1:4">
      <c r="A20" s="1" t="s">
        <v>48</v>
      </c>
      <c r="B20" s="6">
        <v>85844</v>
      </c>
      <c r="C20" s="13">
        <v>46544132.170000002</v>
      </c>
      <c r="D20" s="13">
        <v>542.19000000000005</v>
      </c>
    </row>
    <row r="21" spans="1:4">
      <c r="A21" s="1" t="s">
        <v>8</v>
      </c>
      <c r="B21" s="6">
        <v>1069</v>
      </c>
      <c r="C21" s="13">
        <v>638223.74</v>
      </c>
      <c r="D21" s="13">
        <v>597.03</v>
      </c>
    </row>
    <row r="22" spans="1:4" ht="15.75">
      <c r="A22" s="74" t="s">
        <v>11</v>
      </c>
      <c r="B22" s="76">
        <f>SUM(B17:B21)</f>
        <v>1379417</v>
      </c>
      <c r="C22" s="78">
        <f>SUM(C17:C21)</f>
        <v>1031126500.72</v>
      </c>
      <c r="D22" s="78"/>
    </row>
    <row r="25" spans="1:4">
      <c r="A25" s="2" t="s">
        <v>320</v>
      </c>
    </row>
    <row r="26" spans="1:4" ht="30">
      <c r="A26" s="72" t="s">
        <v>12</v>
      </c>
      <c r="B26" s="72" t="s">
        <v>1</v>
      </c>
      <c r="C26" s="72" t="s">
        <v>2</v>
      </c>
      <c r="D26" s="71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4" t="s">
        <v>11</v>
      </c>
      <c r="B33" s="76">
        <f>SUM(B28:B32)</f>
        <v>0</v>
      </c>
      <c r="C33" s="78">
        <f>SUM(C28:C32)</f>
        <v>0</v>
      </c>
      <c r="D33" s="7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activeCell="A4" sqref="A4:A5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550" t="s">
        <v>664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s="62" customFormat="1" ht="15.7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560" t="s">
        <v>19</v>
      </c>
      <c r="B4" s="562" t="s">
        <v>5</v>
      </c>
      <c r="C4" s="563"/>
      <c r="D4" s="563"/>
      <c r="E4" s="562" t="s">
        <v>6</v>
      </c>
      <c r="F4" s="563"/>
      <c r="G4" s="563"/>
      <c r="H4" s="562" t="s">
        <v>20</v>
      </c>
      <c r="I4" s="563"/>
      <c r="J4" s="563"/>
      <c r="K4" s="562" t="s">
        <v>21</v>
      </c>
      <c r="L4" s="563"/>
      <c r="M4" s="563"/>
    </row>
    <row r="5" spans="1:13">
      <c r="A5" s="561"/>
      <c r="B5" s="123" t="s">
        <v>1</v>
      </c>
      <c r="C5" s="123"/>
      <c r="D5" s="45" t="s">
        <v>22</v>
      </c>
      <c r="E5" s="123" t="s">
        <v>1</v>
      </c>
      <c r="F5" s="123"/>
      <c r="G5" s="45" t="s">
        <v>22</v>
      </c>
      <c r="H5" s="123" t="s">
        <v>1</v>
      </c>
      <c r="I5" s="123"/>
      <c r="J5" s="45" t="s">
        <v>22</v>
      </c>
      <c r="K5" s="123" t="s">
        <v>1</v>
      </c>
      <c r="L5" s="123"/>
      <c r="M5" s="45" t="s">
        <v>22</v>
      </c>
    </row>
    <row r="6" spans="1:13">
      <c r="A6" s="83" t="s">
        <v>90</v>
      </c>
      <c r="B6" s="43">
        <v>448139</v>
      </c>
      <c r="C6" s="43"/>
      <c r="D6" s="44">
        <v>374.32</v>
      </c>
      <c r="E6" s="43">
        <v>158697</v>
      </c>
      <c r="F6" s="43"/>
      <c r="G6" s="44">
        <v>330.69</v>
      </c>
      <c r="H6" s="43">
        <v>107957</v>
      </c>
      <c r="I6" s="43"/>
      <c r="J6" s="44">
        <v>392.91</v>
      </c>
      <c r="K6" s="43">
        <v>632</v>
      </c>
      <c r="L6" s="43"/>
      <c r="M6" s="44">
        <v>264.44</v>
      </c>
    </row>
    <row r="7" spans="1:13">
      <c r="A7" s="83" t="s">
        <v>91</v>
      </c>
      <c r="B7" s="43">
        <v>709311</v>
      </c>
      <c r="C7" s="6"/>
      <c r="D7" s="44">
        <v>706.66</v>
      </c>
      <c r="E7" s="43">
        <v>174591</v>
      </c>
      <c r="F7" s="6"/>
      <c r="G7" s="44">
        <v>678.42</v>
      </c>
      <c r="H7" s="43">
        <v>87696</v>
      </c>
      <c r="I7" s="6"/>
      <c r="J7" s="44">
        <v>675.85</v>
      </c>
      <c r="K7" s="43">
        <v>1485</v>
      </c>
      <c r="L7" s="6"/>
      <c r="M7" s="44">
        <v>786.08</v>
      </c>
    </row>
    <row r="8" spans="1:13">
      <c r="A8" s="83" t="s">
        <v>24</v>
      </c>
      <c r="B8" s="43">
        <v>493314</v>
      </c>
      <c r="C8" s="6"/>
      <c r="D8" s="44">
        <v>1261.1199999999999</v>
      </c>
      <c r="E8" s="43">
        <v>52276</v>
      </c>
      <c r="F8" s="6"/>
      <c r="G8" s="44">
        <v>1195.6199999999999</v>
      </c>
      <c r="H8" s="43">
        <v>26554</v>
      </c>
      <c r="I8" s="6"/>
      <c r="J8" s="44">
        <v>1161.08</v>
      </c>
      <c r="K8" s="43">
        <v>0</v>
      </c>
      <c r="L8" s="6"/>
      <c r="M8" s="44">
        <v>0</v>
      </c>
    </row>
    <row r="9" spans="1:13">
      <c r="A9" s="83" t="s">
        <v>25</v>
      </c>
      <c r="B9" s="43">
        <v>270741</v>
      </c>
      <c r="C9" s="6"/>
      <c r="D9" s="44">
        <v>1695.36</v>
      </c>
      <c r="E9" s="43">
        <v>8662</v>
      </c>
      <c r="F9" s="6"/>
      <c r="G9" s="44">
        <v>1669.94</v>
      </c>
      <c r="H9" s="43">
        <v>2952</v>
      </c>
      <c r="I9" s="6"/>
      <c r="J9" s="44">
        <v>1690.62</v>
      </c>
      <c r="K9" s="43">
        <v>0</v>
      </c>
      <c r="L9" s="6"/>
      <c r="M9" s="44">
        <v>0</v>
      </c>
    </row>
    <row r="10" spans="1:13">
      <c r="A10" s="83" t="s">
        <v>26</v>
      </c>
      <c r="B10" s="43">
        <v>61232</v>
      </c>
      <c r="C10" s="6"/>
      <c r="D10" s="44">
        <v>2204.4299999999998</v>
      </c>
      <c r="E10" s="43">
        <v>1156</v>
      </c>
      <c r="F10" s="6"/>
      <c r="G10" s="44">
        <v>2177.59</v>
      </c>
      <c r="H10" s="43">
        <v>607</v>
      </c>
      <c r="I10" s="6"/>
      <c r="J10" s="44">
        <v>2173.11</v>
      </c>
      <c r="K10" s="43">
        <v>0</v>
      </c>
      <c r="L10" s="6"/>
      <c r="M10" s="44">
        <v>0</v>
      </c>
    </row>
    <row r="11" spans="1:13">
      <c r="A11" s="83" t="s">
        <v>93</v>
      </c>
      <c r="B11" s="43">
        <v>7941</v>
      </c>
      <c r="C11" s="6"/>
      <c r="D11" s="44">
        <v>2608.98</v>
      </c>
      <c r="E11" s="43">
        <v>183</v>
      </c>
      <c r="F11" s="6"/>
      <c r="G11" s="44">
        <v>2616.14</v>
      </c>
      <c r="H11" s="43">
        <v>101</v>
      </c>
      <c r="I11" s="6"/>
      <c r="J11" s="44">
        <v>2621.1799999999998</v>
      </c>
      <c r="K11" s="43">
        <v>0</v>
      </c>
      <c r="L11" s="6"/>
      <c r="M11" s="44">
        <v>0</v>
      </c>
    </row>
    <row r="12" spans="1:13">
      <c r="A12" s="83" t="s">
        <v>94</v>
      </c>
      <c r="B12" s="43">
        <v>4816</v>
      </c>
      <c r="C12" s="6"/>
      <c r="D12" s="44">
        <v>2866.97</v>
      </c>
      <c r="E12" s="43">
        <v>124</v>
      </c>
      <c r="F12" s="6"/>
      <c r="G12" s="44">
        <v>2867.07</v>
      </c>
      <c r="H12" s="43">
        <v>74</v>
      </c>
      <c r="I12" s="6"/>
      <c r="J12" s="44">
        <v>2859.17</v>
      </c>
      <c r="K12" s="43">
        <v>0</v>
      </c>
      <c r="L12" s="6"/>
      <c r="M12" s="44">
        <v>0</v>
      </c>
    </row>
    <row r="13" spans="1:13">
      <c r="A13" s="83" t="s">
        <v>95</v>
      </c>
      <c r="B13" s="43">
        <v>4055</v>
      </c>
      <c r="C13" s="6"/>
      <c r="D13" s="44">
        <v>3115.22</v>
      </c>
      <c r="E13" s="43">
        <v>103</v>
      </c>
      <c r="F13" s="6"/>
      <c r="G13" s="44">
        <v>3137.8</v>
      </c>
      <c r="H13" s="43">
        <v>16</v>
      </c>
      <c r="I13" s="6"/>
      <c r="J13" s="44">
        <v>3105.29</v>
      </c>
      <c r="K13" s="43">
        <v>0</v>
      </c>
      <c r="L13" s="6"/>
      <c r="M13" s="44">
        <v>0</v>
      </c>
    </row>
    <row r="14" spans="1:13">
      <c r="A14" s="83" t="s">
        <v>96</v>
      </c>
      <c r="B14" s="43">
        <v>1683</v>
      </c>
      <c r="C14" s="6"/>
      <c r="D14" s="44">
        <v>3354.93</v>
      </c>
      <c r="E14" s="43">
        <v>96</v>
      </c>
      <c r="F14" s="6"/>
      <c r="G14" s="44">
        <v>3365.79</v>
      </c>
      <c r="H14" s="43">
        <v>8</v>
      </c>
      <c r="I14" s="6"/>
      <c r="J14" s="44">
        <v>3338.15</v>
      </c>
      <c r="K14" s="43">
        <v>0</v>
      </c>
      <c r="L14" s="6"/>
      <c r="M14" s="44">
        <v>0</v>
      </c>
    </row>
    <row r="15" spans="1:13">
      <c r="A15" s="83" t="s">
        <v>97</v>
      </c>
      <c r="B15" s="43">
        <v>766</v>
      </c>
      <c r="C15" s="6"/>
      <c r="D15" s="44">
        <v>3611.33</v>
      </c>
      <c r="E15" s="43">
        <v>20</v>
      </c>
      <c r="F15" s="6"/>
      <c r="G15" s="44">
        <v>3574.27</v>
      </c>
      <c r="H15" s="43">
        <v>4</v>
      </c>
      <c r="I15" s="6"/>
      <c r="J15" s="44">
        <v>3643.07</v>
      </c>
      <c r="K15" s="43">
        <v>0</v>
      </c>
      <c r="L15" s="6"/>
      <c r="M15" s="44">
        <v>0</v>
      </c>
    </row>
    <row r="16" spans="1:13">
      <c r="A16" s="83" t="s">
        <v>98</v>
      </c>
      <c r="B16" s="43">
        <v>409</v>
      </c>
      <c r="C16" s="6"/>
      <c r="D16" s="44">
        <v>3870.64</v>
      </c>
      <c r="E16" s="43">
        <v>6</v>
      </c>
      <c r="F16" s="6"/>
      <c r="G16" s="44">
        <v>3846.56</v>
      </c>
      <c r="H16" s="43">
        <v>2</v>
      </c>
      <c r="I16" s="6"/>
      <c r="J16" s="44">
        <v>3928.49</v>
      </c>
      <c r="K16" s="43">
        <v>0</v>
      </c>
      <c r="L16" s="6"/>
      <c r="M16" s="44">
        <v>0</v>
      </c>
    </row>
    <row r="17" spans="1:13">
      <c r="A17" s="83" t="s">
        <v>99</v>
      </c>
      <c r="B17" s="43">
        <v>380</v>
      </c>
      <c r="C17" s="6"/>
      <c r="D17" s="44">
        <v>4125.78</v>
      </c>
      <c r="E17" s="43">
        <v>6</v>
      </c>
      <c r="F17" s="6"/>
      <c r="G17" s="44">
        <v>4158.46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83" t="s">
        <v>100</v>
      </c>
      <c r="B18" s="43">
        <v>423</v>
      </c>
      <c r="C18" s="6"/>
      <c r="D18" s="44">
        <v>4397.79</v>
      </c>
      <c r="E18" s="43">
        <v>6</v>
      </c>
      <c r="F18" s="6"/>
      <c r="G18" s="44">
        <v>4364.71</v>
      </c>
      <c r="H18" s="43">
        <v>1</v>
      </c>
      <c r="I18" s="6"/>
      <c r="J18" s="44">
        <v>4276.43</v>
      </c>
      <c r="K18" s="43">
        <v>0</v>
      </c>
      <c r="L18" s="6"/>
      <c r="M18" s="44">
        <v>0</v>
      </c>
    </row>
    <row r="19" spans="1:13">
      <c r="A19" s="83" t="s">
        <v>101</v>
      </c>
      <c r="B19" s="43">
        <v>186</v>
      </c>
      <c r="C19" s="6"/>
      <c r="D19" s="44">
        <v>4606.3999999999996</v>
      </c>
      <c r="E19" s="43">
        <v>1</v>
      </c>
      <c r="F19" s="6"/>
      <c r="G19" s="44">
        <v>4685.7700000000004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83" t="s">
        <v>102</v>
      </c>
      <c r="B20" s="43">
        <v>171</v>
      </c>
      <c r="C20" s="6"/>
      <c r="D20" s="44">
        <v>4856.3500000000004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83" t="s">
        <v>103</v>
      </c>
      <c r="B21" s="43">
        <v>45</v>
      </c>
      <c r="C21" s="6"/>
      <c r="D21" s="44">
        <v>5109.16</v>
      </c>
      <c r="E21" s="43">
        <v>1</v>
      </c>
      <c r="F21" s="6"/>
      <c r="G21" s="44">
        <v>5178.54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83" t="s">
        <v>104</v>
      </c>
      <c r="B22" s="43">
        <v>20</v>
      </c>
      <c r="C22" s="6"/>
      <c r="D22" s="44">
        <v>5352.88</v>
      </c>
      <c r="E22" s="43">
        <v>0</v>
      </c>
      <c r="F22" s="6"/>
      <c r="G22" s="44">
        <v>0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83" t="s">
        <v>105</v>
      </c>
      <c r="B23" s="43">
        <v>41</v>
      </c>
      <c r="C23" s="6"/>
      <c r="D23" s="44">
        <v>6277.35</v>
      </c>
      <c r="E23" s="43">
        <v>1</v>
      </c>
      <c r="F23" s="6"/>
      <c r="G23" s="44">
        <v>6015.54</v>
      </c>
      <c r="H23" s="43">
        <v>2</v>
      </c>
      <c r="I23" s="6"/>
      <c r="J23" s="44">
        <v>7231.5</v>
      </c>
      <c r="K23" s="43">
        <v>0</v>
      </c>
      <c r="L23" s="6"/>
      <c r="M23" s="44">
        <v>0</v>
      </c>
    </row>
    <row r="24" spans="1:13" ht="15.75">
      <c r="A24" s="82" t="s">
        <v>11</v>
      </c>
      <c r="B24" s="76">
        <f>SUM(B6:B23)</f>
        <v>2003673</v>
      </c>
      <c r="C24" s="76"/>
      <c r="D24" s="77"/>
      <c r="E24" s="76">
        <f>SUM(E6:E23)</f>
        <v>395930</v>
      </c>
      <c r="F24" s="76"/>
      <c r="G24" s="77"/>
      <c r="H24" s="76">
        <f>SUM(H6:H23)</f>
        <v>225977</v>
      </c>
      <c r="I24" s="76"/>
      <c r="J24" s="80"/>
      <c r="K24" s="81">
        <f>SUM(K6:K23)</f>
        <v>2117</v>
      </c>
      <c r="L24" s="76"/>
      <c r="M24" s="77"/>
    </row>
    <row r="27" spans="1:13">
      <c r="A27" s="560" t="s">
        <v>19</v>
      </c>
      <c r="B27" s="562" t="s">
        <v>5</v>
      </c>
      <c r="C27" s="563"/>
      <c r="D27" s="563"/>
      <c r="E27" s="562" t="s">
        <v>6</v>
      </c>
      <c r="F27" s="563"/>
      <c r="G27" s="563"/>
      <c r="H27" s="562" t="s">
        <v>20</v>
      </c>
      <c r="I27" s="563"/>
      <c r="J27" s="563"/>
      <c r="K27" s="562" t="s">
        <v>21</v>
      </c>
      <c r="L27" s="563"/>
      <c r="M27" s="563"/>
    </row>
    <row r="28" spans="1:13">
      <c r="A28" s="561"/>
      <c r="B28" s="47" t="s">
        <v>1</v>
      </c>
      <c r="C28" s="45" t="s">
        <v>58</v>
      </c>
      <c r="D28" s="45" t="s">
        <v>22</v>
      </c>
      <c r="E28" s="47" t="s">
        <v>1</v>
      </c>
      <c r="F28" s="45" t="s">
        <v>58</v>
      </c>
      <c r="G28" s="45" t="s">
        <v>22</v>
      </c>
      <c r="H28" s="47" t="s">
        <v>1</v>
      </c>
      <c r="I28" s="45" t="s">
        <v>58</v>
      </c>
      <c r="J28" s="45" t="s">
        <v>22</v>
      </c>
      <c r="K28" s="47" t="s">
        <v>1</v>
      </c>
      <c r="L28" s="45" t="s">
        <v>58</v>
      </c>
      <c r="M28" s="45" t="s">
        <v>22</v>
      </c>
    </row>
    <row r="29" spans="1:13">
      <c r="A29" s="18" t="s">
        <v>518</v>
      </c>
      <c r="B29" s="43">
        <v>32688</v>
      </c>
      <c r="C29" s="44">
        <v>1836943.5</v>
      </c>
      <c r="D29" s="44">
        <v>56.2</v>
      </c>
      <c r="E29" s="43">
        <v>14139</v>
      </c>
      <c r="F29" s="44">
        <v>908521.66</v>
      </c>
      <c r="G29" s="44">
        <v>64.260000000000005</v>
      </c>
      <c r="H29" s="43">
        <v>1877</v>
      </c>
      <c r="I29" s="44">
        <v>107542.01</v>
      </c>
      <c r="J29" s="44">
        <v>57.29</v>
      </c>
      <c r="K29" s="43">
        <v>41</v>
      </c>
      <c r="L29" s="44">
        <v>1950.73</v>
      </c>
      <c r="M29" s="44">
        <v>47.58</v>
      </c>
    </row>
    <row r="30" spans="1:13">
      <c r="A30" s="18" t="s">
        <v>519</v>
      </c>
      <c r="B30" s="43">
        <v>24099</v>
      </c>
      <c r="C30" s="44">
        <v>3491127.08</v>
      </c>
      <c r="D30" s="44">
        <v>144.87</v>
      </c>
      <c r="E30" s="43">
        <v>17387</v>
      </c>
      <c r="F30" s="44">
        <v>2586466.04</v>
      </c>
      <c r="G30" s="44">
        <v>148.76</v>
      </c>
      <c r="H30" s="43">
        <v>1486</v>
      </c>
      <c r="I30" s="44">
        <v>222069.12</v>
      </c>
      <c r="J30" s="44">
        <v>149.44</v>
      </c>
      <c r="K30" s="43">
        <v>184</v>
      </c>
      <c r="L30" s="44">
        <v>29819.05</v>
      </c>
      <c r="M30" s="44">
        <v>162.06</v>
      </c>
    </row>
    <row r="31" spans="1:13">
      <c r="A31" s="18" t="s">
        <v>520</v>
      </c>
      <c r="B31" s="43">
        <v>13865</v>
      </c>
      <c r="C31" s="44">
        <v>3408436.21</v>
      </c>
      <c r="D31" s="44">
        <v>245.83</v>
      </c>
      <c r="E31" s="43">
        <v>14139</v>
      </c>
      <c r="F31" s="44">
        <v>3519770.31</v>
      </c>
      <c r="G31" s="44">
        <v>248.94</v>
      </c>
      <c r="H31" s="43">
        <v>3653</v>
      </c>
      <c r="I31" s="44">
        <v>944685.12</v>
      </c>
      <c r="J31" s="44">
        <v>258.61</v>
      </c>
      <c r="K31" s="43">
        <v>87</v>
      </c>
      <c r="L31" s="44">
        <v>19424.64</v>
      </c>
      <c r="M31" s="44">
        <v>223.27</v>
      </c>
    </row>
    <row r="32" spans="1:13">
      <c r="A32" s="18" t="s">
        <v>521</v>
      </c>
      <c r="B32" s="43">
        <v>147742</v>
      </c>
      <c r="C32" s="44">
        <v>54335760.07</v>
      </c>
      <c r="D32" s="44">
        <v>367.77</v>
      </c>
      <c r="E32" s="43">
        <v>50002</v>
      </c>
      <c r="F32" s="44">
        <v>17499247.620000001</v>
      </c>
      <c r="G32" s="44">
        <v>349.97</v>
      </c>
      <c r="H32" s="43">
        <v>52657</v>
      </c>
      <c r="I32" s="44">
        <v>19057706.620000001</v>
      </c>
      <c r="J32" s="44">
        <v>361.92</v>
      </c>
      <c r="K32" s="43">
        <v>320</v>
      </c>
      <c r="L32" s="44">
        <v>115929.54</v>
      </c>
      <c r="M32" s="44">
        <v>362.28</v>
      </c>
    </row>
    <row r="33" spans="1:13">
      <c r="A33" s="18" t="s">
        <v>522</v>
      </c>
      <c r="B33" s="43">
        <v>229745</v>
      </c>
      <c r="C33" s="44">
        <v>104674509.17</v>
      </c>
      <c r="D33" s="44">
        <v>455.61</v>
      </c>
      <c r="E33" s="43">
        <v>63030</v>
      </c>
      <c r="F33" s="44">
        <v>27965598.829999998</v>
      </c>
      <c r="G33" s="44">
        <v>443.69</v>
      </c>
      <c r="H33" s="43">
        <v>48284</v>
      </c>
      <c r="I33" s="44">
        <v>22085443.199999999</v>
      </c>
      <c r="J33" s="44">
        <v>457.41</v>
      </c>
      <c r="K33" s="43">
        <v>0</v>
      </c>
      <c r="L33" s="44">
        <v>0</v>
      </c>
      <c r="M33" s="44">
        <v>0</v>
      </c>
    </row>
    <row r="34" spans="1:13">
      <c r="A34" s="18" t="s">
        <v>523</v>
      </c>
      <c r="B34" s="43">
        <v>204811</v>
      </c>
      <c r="C34" s="44">
        <v>111846187.2</v>
      </c>
      <c r="D34" s="44">
        <v>546.09</v>
      </c>
      <c r="E34" s="43">
        <v>76241</v>
      </c>
      <c r="F34" s="44">
        <v>41782629.979999997</v>
      </c>
      <c r="G34" s="44">
        <v>548.03</v>
      </c>
      <c r="H34" s="43">
        <v>28733</v>
      </c>
      <c r="I34" s="44">
        <v>15567782.76</v>
      </c>
      <c r="J34" s="44">
        <v>541.80999999999995</v>
      </c>
      <c r="K34" s="43">
        <v>0</v>
      </c>
      <c r="L34" s="44">
        <v>0</v>
      </c>
      <c r="M34" s="44">
        <v>0</v>
      </c>
    </row>
    <row r="35" spans="1:13">
      <c r="A35" s="18" t="s">
        <v>524</v>
      </c>
      <c r="B35" s="43">
        <v>177783</v>
      </c>
      <c r="C35" s="44">
        <v>115137464.23</v>
      </c>
      <c r="D35" s="44">
        <v>647.63</v>
      </c>
      <c r="E35" s="43">
        <v>31915</v>
      </c>
      <c r="F35" s="44">
        <v>20560981.57</v>
      </c>
      <c r="G35" s="44">
        <v>644.24</v>
      </c>
      <c r="H35" s="43">
        <v>25959</v>
      </c>
      <c r="I35" s="44">
        <v>16706454.49</v>
      </c>
      <c r="J35" s="44">
        <v>643.57000000000005</v>
      </c>
      <c r="K35" s="43">
        <v>3</v>
      </c>
      <c r="L35" s="44">
        <v>1924.2</v>
      </c>
      <c r="M35" s="44">
        <v>641.4</v>
      </c>
    </row>
    <row r="36" spans="1:13">
      <c r="A36" s="18" t="s">
        <v>525</v>
      </c>
      <c r="B36" s="43">
        <v>130842</v>
      </c>
      <c r="C36" s="44">
        <v>97760678.090000004</v>
      </c>
      <c r="D36" s="44">
        <v>747.17</v>
      </c>
      <c r="E36" s="43">
        <v>25118</v>
      </c>
      <c r="F36" s="44">
        <v>18770109.239999998</v>
      </c>
      <c r="G36" s="44">
        <v>747.28</v>
      </c>
      <c r="H36" s="43">
        <v>18904</v>
      </c>
      <c r="I36" s="44">
        <v>14337550.6</v>
      </c>
      <c r="J36" s="44">
        <v>758.44</v>
      </c>
      <c r="K36" s="43">
        <v>1368</v>
      </c>
      <c r="L36" s="44">
        <v>1071554.3999999999</v>
      </c>
      <c r="M36" s="44">
        <v>783.3</v>
      </c>
    </row>
    <row r="37" spans="1:13">
      <c r="A37" s="18" t="s">
        <v>526</v>
      </c>
      <c r="B37" s="43">
        <v>99404</v>
      </c>
      <c r="C37" s="44">
        <v>84278360.950000003</v>
      </c>
      <c r="D37" s="44">
        <v>847.84</v>
      </c>
      <c r="E37" s="43">
        <v>20121</v>
      </c>
      <c r="F37" s="44">
        <v>17091991.77</v>
      </c>
      <c r="G37" s="44">
        <v>849.46</v>
      </c>
      <c r="H37" s="43">
        <v>7490</v>
      </c>
      <c r="I37" s="44">
        <v>6360427.6900000004</v>
      </c>
      <c r="J37" s="44">
        <v>849.19</v>
      </c>
      <c r="K37" s="43">
        <v>114</v>
      </c>
      <c r="L37" s="44">
        <v>93850.23</v>
      </c>
      <c r="M37" s="44">
        <v>823.25</v>
      </c>
    </row>
    <row r="38" spans="1:13">
      <c r="A38" s="18" t="s">
        <v>527</v>
      </c>
      <c r="B38" s="43">
        <v>96471</v>
      </c>
      <c r="C38" s="44">
        <v>92216606.700000003</v>
      </c>
      <c r="D38" s="44">
        <v>955.9</v>
      </c>
      <c r="E38" s="43">
        <v>21196</v>
      </c>
      <c r="F38" s="44">
        <v>20240623.48</v>
      </c>
      <c r="G38" s="44">
        <v>954.93</v>
      </c>
      <c r="H38" s="43">
        <v>6610</v>
      </c>
      <c r="I38" s="44">
        <v>6296966.1699999999</v>
      </c>
      <c r="J38" s="44">
        <v>952.64</v>
      </c>
      <c r="K38" s="43">
        <v>0</v>
      </c>
      <c r="L38" s="44">
        <v>0</v>
      </c>
      <c r="M38" s="44">
        <v>0</v>
      </c>
    </row>
    <row r="39" spans="1:13">
      <c r="A39" s="18" t="s">
        <v>528</v>
      </c>
      <c r="B39" s="43">
        <v>94089</v>
      </c>
      <c r="C39" s="44">
        <v>97941865.060000002</v>
      </c>
      <c r="D39" s="44">
        <v>1040.95</v>
      </c>
      <c r="E39" s="43">
        <v>17727</v>
      </c>
      <c r="F39" s="44">
        <v>18475589.5</v>
      </c>
      <c r="G39" s="44">
        <v>1042.23</v>
      </c>
      <c r="H39" s="43">
        <v>11083</v>
      </c>
      <c r="I39" s="44">
        <v>11315403.369999999</v>
      </c>
      <c r="J39" s="44">
        <v>1020.97</v>
      </c>
      <c r="K39" s="43">
        <v>0</v>
      </c>
      <c r="L39" s="44">
        <v>0</v>
      </c>
      <c r="M39" s="44">
        <v>0</v>
      </c>
    </row>
    <row r="40" spans="1:13">
      <c r="A40" s="18" t="s">
        <v>529</v>
      </c>
      <c r="B40" s="43">
        <v>75741</v>
      </c>
      <c r="C40" s="44">
        <v>87143792.319999993</v>
      </c>
      <c r="D40" s="44">
        <v>1150.55</v>
      </c>
      <c r="E40" s="43">
        <v>10563</v>
      </c>
      <c r="F40" s="44">
        <v>12110839.859999999</v>
      </c>
      <c r="G40" s="44">
        <v>1146.53</v>
      </c>
      <c r="H40" s="43">
        <v>5612</v>
      </c>
      <c r="I40" s="44">
        <v>6449488.46</v>
      </c>
      <c r="J40" s="44">
        <v>1149.23</v>
      </c>
      <c r="K40" s="43">
        <v>0</v>
      </c>
      <c r="L40" s="44">
        <v>0</v>
      </c>
      <c r="M40" s="44">
        <v>0</v>
      </c>
    </row>
    <row r="41" spans="1:13">
      <c r="A41" s="18" t="s">
        <v>530</v>
      </c>
      <c r="B41" s="43">
        <v>113706</v>
      </c>
      <c r="C41" s="44">
        <v>143908587.09999999</v>
      </c>
      <c r="D41" s="44">
        <v>1265.6199999999999</v>
      </c>
      <c r="E41" s="43">
        <v>10899</v>
      </c>
      <c r="F41" s="44">
        <v>13677712.859999999</v>
      </c>
      <c r="G41" s="44">
        <v>1254.95</v>
      </c>
      <c r="H41" s="43">
        <v>4917</v>
      </c>
      <c r="I41" s="44">
        <v>6203655.8600000003</v>
      </c>
      <c r="J41" s="44">
        <v>1261.67</v>
      </c>
      <c r="K41" s="43">
        <v>0</v>
      </c>
      <c r="L41" s="44">
        <v>0</v>
      </c>
      <c r="M41" s="44">
        <v>0</v>
      </c>
    </row>
    <row r="42" spans="1:13">
      <c r="A42" s="18" t="s">
        <v>531</v>
      </c>
      <c r="B42" s="43">
        <v>103506</v>
      </c>
      <c r="C42" s="44">
        <v>139416026.24000001</v>
      </c>
      <c r="D42" s="44">
        <v>1346.94</v>
      </c>
      <c r="E42" s="43">
        <v>6523</v>
      </c>
      <c r="F42" s="44">
        <v>8796234.5299999993</v>
      </c>
      <c r="G42" s="44">
        <v>1348.5</v>
      </c>
      <c r="H42" s="43">
        <v>2806</v>
      </c>
      <c r="I42" s="44">
        <v>3776267.79</v>
      </c>
      <c r="J42" s="44">
        <v>1345.78</v>
      </c>
      <c r="K42" s="43">
        <v>0</v>
      </c>
      <c r="L42" s="44">
        <v>0</v>
      </c>
      <c r="M42" s="44">
        <v>0</v>
      </c>
    </row>
    <row r="43" spans="1:13">
      <c r="A43" s="18" t="s">
        <v>532</v>
      </c>
      <c r="B43" s="43">
        <v>106272</v>
      </c>
      <c r="C43" s="44">
        <v>153720145.36000001</v>
      </c>
      <c r="D43" s="44">
        <v>1446.48</v>
      </c>
      <c r="E43" s="43">
        <v>6564</v>
      </c>
      <c r="F43" s="44">
        <v>9441751.75</v>
      </c>
      <c r="G43" s="44">
        <v>1438.41</v>
      </c>
      <c r="H43" s="43">
        <v>2136</v>
      </c>
      <c r="I43" s="44">
        <v>3086629.86</v>
      </c>
      <c r="J43" s="44">
        <v>1445.05</v>
      </c>
      <c r="K43" s="43">
        <v>0</v>
      </c>
      <c r="L43" s="44">
        <v>0</v>
      </c>
      <c r="M43" s="44">
        <v>0</v>
      </c>
    </row>
    <row r="44" spans="1:13">
      <c r="A44" s="18" t="s">
        <v>533</v>
      </c>
      <c r="B44" s="43">
        <v>81444</v>
      </c>
      <c r="C44" s="44">
        <v>125942276.91</v>
      </c>
      <c r="D44" s="44">
        <v>1546.37</v>
      </c>
      <c r="E44" s="43">
        <v>3629</v>
      </c>
      <c r="F44" s="44">
        <v>5599787.3799999999</v>
      </c>
      <c r="G44" s="44">
        <v>1543.07</v>
      </c>
      <c r="H44" s="43">
        <v>956</v>
      </c>
      <c r="I44" s="44">
        <v>1476782.05</v>
      </c>
      <c r="J44" s="44">
        <v>1544.75</v>
      </c>
      <c r="K44" s="43">
        <v>0</v>
      </c>
      <c r="L44" s="44">
        <v>0</v>
      </c>
      <c r="M44" s="44">
        <v>0</v>
      </c>
    </row>
    <row r="45" spans="1:13">
      <c r="A45" s="18" t="s">
        <v>534</v>
      </c>
      <c r="B45" s="43">
        <v>69402</v>
      </c>
      <c r="C45" s="44">
        <v>114524180.33</v>
      </c>
      <c r="D45" s="44">
        <v>1650.16</v>
      </c>
      <c r="E45" s="43">
        <v>2003</v>
      </c>
      <c r="F45" s="44">
        <v>3300483.29</v>
      </c>
      <c r="G45" s="44">
        <v>1647.77</v>
      </c>
      <c r="H45" s="43">
        <v>721</v>
      </c>
      <c r="I45" s="44">
        <v>1187232.6499999999</v>
      </c>
      <c r="J45" s="44">
        <v>1646.65</v>
      </c>
      <c r="K45" s="43">
        <v>0</v>
      </c>
      <c r="L45" s="44">
        <v>0</v>
      </c>
      <c r="M45" s="44">
        <v>0</v>
      </c>
    </row>
    <row r="46" spans="1:13">
      <c r="A46" s="18" t="s">
        <v>535</v>
      </c>
      <c r="B46" s="43">
        <v>56485</v>
      </c>
      <c r="C46" s="44">
        <v>98549164.900000006</v>
      </c>
      <c r="D46" s="44">
        <v>1744.7</v>
      </c>
      <c r="E46" s="43">
        <v>1167</v>
      </c>
      <c r="F46" s="44">
        <v>2044119.46</v>
      </c>
      <c r="G46" s="44">
        <v>1751.6</v>
      </c>
      <c r="H46" s="43">
        <v>557</v>
      </c>
      <c r="I46" s="44">
        <v>975013.63</v>
      </c>
      <c r="J46" s="44">
        <v>1750.47</v>
      </c>
      <c r="K46" s="43">
        <v>0</v>
      </c>
      <c r="L46" s="44">
        <v>0</v>
      </c>
      <c r="M46" s="44">
        <v>0</v>
      </c>
    </row>
    <row r="47" spans="1:13">
      <c r="A47" s="18" t="s">
        <v>536</v>
      </c>
      <c r="B47" s="43">
        <v>34680</v>
      </c>
      <c r="C47" s="44">
        <v>64046580.469999999</v>
      </c>
      <c r="D47" s="44">
        <v>1846.79</v>
      </c>
      <c r="E47" s="43">
        <v>998</v>
      </c>
      <c r="F47" s="44">
        <v>1842160.34</v>
      </c>
      <c r="G47" s="44">
        <v>1845.85</v>
      </c>
      <c r="H47" s="43">
        <v>443</v>
      </c>
      <c r="I47" s="44">
        <v>815541.67</v>
      </c>
      <c r="J47" s="44">
        <v>1840.95</v>
      </c>
      <c r="K47" s="43">
        <v>0</v>
      </c>
      <c r="L47" s="44">
        <v>0</v>
      </c>
      <c r="M47" s="44">
        <v>0</v>
      </c>
    </row>
    <row r="48" spans="1:13">
      <c r="A48" s="18" t="s">
        <v>537</v>
      </c>
      <c r="B48" s="43">
        <v>28730</v>
      </c>
      <c r="C48" s="44">
        <v>55940278.640000001</v>
      </c>
      <c r="D48" s="44">
        <v>1947.1</v>
      </c>
      <c r="E48" s="43">
        <v>865</v>
      </c>
      <c r="F48" s="44">
        <v>1678509.75</v>
      </c>
      <c r="G48" s="44">
        <v>1940.47</v>
      </c>
      <c r="H48" s="43">
        <v>275</v>
      </c>
      <c r="I48" s="44">
        <v>536149.87</v>
      </c>
      <c r="J48" s="44">
        <v>1949.64</v>
      </c>
      <c r="K48" s="43">
        <v>0</v>
      </c>
      <c r="L48" s="44">
        <v>0</v>
      </c>
      <c r="M48" s="44">
        <v>0</v>
      </c>
    </row>
    <row r="49" spans="1:13">
      <c r="A49" s="18" t="s">
        <v>538</v>
      </c>
      <c r="B49" s="43">
        <v>39781</v>
      </c>
      <c r="C49" s="44">
        <v>83770547.670000002</v>
      </c>
      <c r="D49" s="44">
        <v>2105.79</v>
      </c>
      <c r="E49" s="43">
        <v>811</v>
      </c>
      <c r="F49" s="44">
        <v>1701975.61</v>
      </c>
      <c r="G49" s="44">
        <v>2098.61</v>
      </c>
      <c r="H49" s="43">
        <v>444</v>
      </c>
      <c r="I49" s="44">
        <v>934339.38</v>
      </c>
      <c r="J49" s="44">
        <v>2104.37</v>
      </c>
      <c r="K49" s="43">
        <v>0</v>
      </c>
      <c r="L49" s="44">
        <v>0</v>
      </c>
      <c r="M49" s="44">
        <v>0</v>
      </c>
    </row>
    <row r="50" spans="1:13">
      <c r="A50" s="18" t="s">
        <v>539</v>
      </c>
      <c r="B50" s="43">
        <v>21451</v>
      </c>
      <c r="C50" s="44">
        <v>51210813.82</v>
      </c>
      <c r="D50" s="44">
        <v>2387.34</v>
      </c>
      <c r="E50" s="43">
        <v>345</v>
      </c>
      <c r="F50" s="44">
        <v>815317.81</v>
      </c>
      <c r="G50" s="44">
        <v>2363.2399999999998</v>
      </c>
      <c r="H50" s="43">
        <v>163</v>
      </c>
      <c r="I50" s="44">
        <v>384736.1</v>
      </c>
      <c r="J50" s="44">
        <v>2360.34</v>
      </c>
      <c r="K50" s="43">
        <v>0</v>
      </c>
      <c r="L50" s="44">
        <v>0</v>
      </c>
      <c r="M50" s="44">
        <v>0</v>
      </c>
    </row>
    <row r="51" spans="1:13">
      <c r="A51" s="18" t="s">
        <v>540</v>
      </c>
      <c r="B51" s="43">
        <v>7941</v>
      </c>
      <c r="C51" s="44">
        <v>20717871.120000001</v>
      </c>
      <c r="D51" s="44">
        <v>2608.98</v>
      </c>
      <c r="E51" s="43">
        <v>183</v>
      </c>
      <c r="F51" s="44">
        <v>478753.66</v>
      </c>
      <c r="G51" s="44">
        <v>2616.14</v>
      </c>
      <c r="H51" s="43">
        <v>101</v>
      </c>
      <c r="I51" s="44">
        <v>264739.34000000003</v>
      </c>
      <c r="J51" s="44">
        <v>2621.1799999999998</v>
      </c>
      <c r="K51" s="43">
        <v>0</v>
      </c>
      <c r="L51" s="44">
        <v>0</v>
      </c>
      <c r="M51" s="44">
        <v>0</v>
      </c>
    </row>
    <row r="52" spans="1:13">
      <c r="A52" s="18" t="s">
        <v>541</v>
      </c>
      <c r="B52" s="43">
        <v>4816</v>
      </c>
      <c r="C52" s="44">
        <v>13807322.23</v>
      </c>
      <c r="D52" s="44">
        <v>2866.97</v>
      </c>
      <c r="E52" s="43">
        <v>124</v>
      </c>
      <c r="F52" s="44">
        <v>355517.25</v>
      </c>
      <c r="G52" s="44">
        <v>2867.07</v>
      </c>
      <c r="H52" s="43">
        <v>74</v>
      </c>
      <c r="I52" s="44">
        <v>211578.38</v>
      </c>
      <c r="J52" s="44">
        <v>2859.17</v>
      </c>
      <c r="K52" s="43">
        <v>0</v>
      </c>
      <c r="L52" s="44">
        <v>0</v>
      </c>
      <c r="M52" s="44">
        <v>0</v>
      </c>
    </row>
    <row r="53" spans="1:13">
      <c r="A53" s="18" t="s">
        <v>542</v>
      </c>
      <c r="B53" s="43">
        <v>4055</v>
      </c>
      <c r="C53" s="44">
        <v>12632222.4</v>
      </c>
      <c r="D53" s="44">
        <v>3115.22</v>
      </c>
      <c r="E53" s="43">
        <v>103</v>
      </c>
      <c r="F53" s="44">
        <v>323193.57</v>
      </c>
      <c r="G53" s="44">
        <v>3137.8</v>
      </c>
      <c r="H53" s="43">
        <v>16</v>
      </c>
      <c r="I53" s="44">
        <v>49684.65</v>
      </c>
      <c r="J53" s="44">
        <v>3105.29</v>
      </c>
      <c r="K53" s="43">
        <v>0</v>
      </c>
      <c r="L53" s="44">
        <v>0</v>
      </c>
      <c r="M53" s="44">
        <v>0</v>
      </c>
    </row>
    <row r="54" spans="1:13">
      <c r="A54" s="18" t="s">
        <v>543</v>
      </c>
      <c r="B54" s="43">
        <v>1683</v>
      </c>
      <c r="C54" s="44">
        <v>5646345.0999999996</v>
      </c>
      <c r="D54" s="44">
        <v>3354.93</v>
      </c>
      <c r="E54" s="43">
        <v>96</v>
      </c>
      <c r="F54" s="44">
        <v>323115.78000000003</v>
      </c>
      <c r="G54" s="44">
        <v>3365.79</v>
      </c>
      <c r="H54" s="43">
        <v>8</v>
      </c>
      <c r="I54" s="44">
        <v>26705.17</v>
      </c>
      <c r="J54" s="44">
        <v>3338.15</v>
      </c>
      <c r="K54" s="43">
        <v>0</v>
      </c>
      <c r="L54" s="44">
        <v>0</v>
      </c>
      <c r="M54" s="44">
        <v>0</v>
      </c>
    </row>
    <row r="55" spans="1:13">
      <c r="A55" s="18" t="s">
        <v>544</v>
      </c>
      <c r="B55" s="43">
        <v>766</v>
      </c>
      <c r="C55" s="44">
        <v>2766276.58</v>
      </c>
      <c r="D55" s="44">
        <v>3611.33</v>
      </c>
      <c r="E55" s="43">
        <v>20</v>
      </c>
      <c r="F55" s="44">
        <v>71485.320000000007</v>
      </c>
      <c r="G55" s="44">
        <v>3574.27</v>
      </c>
      <c r="H55" s="43">
        <v>4</v>
      </c>
      <c r="I55" s="44">
        <v>14572.26</v>
      </c>
      <c r="J55" s="44">
        <v>3643.07</v>
      </c>
      <c r="K55" s="43">
        <v>0</v>
      </c>
      <c r="L55" s="44">
        <v>0</v>
      </c>
      <c r="M55" s="44">
        <v>0</v>
      </c>
    </row>
    <row r="56" spans="1:13">
      <c r="A56" s="18" t="s">
        <v>545</v>
      </c>
      <c r="B56" s="43">
        <v>409</v>
      </c>
      <c r="C56" s="44">
        <v>1583090.95</v>
      </c>
      <c r="D56" s="44">
        <v>3870.64</v>
      </c>
      <c r="E56" s="43">
        <v>6</v>
      </c>
      <c r="F56" s="44">
        <v>23079.38</v>
      </c>
      <c r="G56" s="44">
        <v>3846.56</v>
      </c>
      <c r="H56" s="43">
        <v>2</v>
      </c>
      <c r="I56" s="44">
        <v>7856.98</v>
      </c>
      <c r="J56" s="44">
        <v>3928.49</v>
      </c>
      <c r="K56" s="43">
        <v>0</v>
      </c>
      <c r="L56" s="44">
        <v>0</v>
      </c>
      <c r="M56" s="44">
        <v>0</v>
      </c>
    </row>
    <row r="57" spans="1:13">
      <c r="A57" s="18" t="s">
        <v>546</v>
      </c>
      <c r="B57" s="43">
        <v>380</v>
      </c>
      <c r="C57" s="44">
        <v>1567795.76</v>
      </c>
      <c r="D57" s="44">
        <v>4125.78</v>
      </c>
      <c r="E57" s="43">
        <v>6</v>
      </c>
      <c r="F57" s="44">
        <v>24950.74</v>
      </c>
      <c r="G57" s="44">
        <v>4158.46</v>
      </c>
      <c r="H57" s="43">
        <v>2</v>
      </c>
      <c r="I57" s="44">
        <v>8281.09</v>
      </c>
      <c r="J57" s="44">
        <v>4140.55</v>
      </c>
      <c r="K57" s="43">
        <v>0</v>
      </c>
      <c r="L57" s="44">
        <v>0</v>
      </c>
      <c r="M57" s="44">
        <v>0</v>
      </c>
    </row>
    <row r="58" spans="1:13">
      <c r="A58" s="18" t="s">
        <v>547</v>
      </c>
      <c r="B58" s="43">
        <v>423</v>
      </c>
      <c r="C58" s="44">
        <v>1860263.2</v>
      </c>
      <c r="D58" s="44">
        <v>4397.79</v>
      </c>
      <c r="E58" s="43">
        <v>6</v>
      </c>
      <c r="F58" s="44">
        <v>26188.28</v>
      </c>
      <c r="G58" s="44">
        <v>4364.71</v>
      </c>
      <c r="H58" s="43">
        <v>1</v>
      </c>
      <c r="I58" s="44">
        <v>4276.43</v>
      </c>
      <c r="J58" s="44">
        <v>4276.43</v>
      </c>
      <c r="K58" s="43">
        <v>0</v>
      </c>
      <c r="L58" s="44">
        <v>0</v>
      </c>
      <c r="M58" s="44">
        <v>0</v>
      </c>
    </row>
    <row r="59" spans="1:13">
      <c r="A59" s="18" t="s">
        <v>548</v>
      </c>
      <c r="B59" s="43">
        <v>186</v>
      </c>
      <c r="C59" s="44">
        <v>856789.99</v>
      </c>
      <c r="D59" s="44">
        <v>4606.3999999999996</v>
      </c>
      <c r="E59" s="43">
        <v>1</v>
      </c>
      <c r="F59" s="44">
        <v>4685.7700000000004</v>
      </c>
      <c r="G59" s="44">
        <v>4685.7700000000004</v>
      </c>
      <c r="H59" s="43">
        <v>0</v>
      </c>
      <c r="I59" s="44">
        <v>0</v>
      </c>
      <c r="J59" s="44">
        <v>0</v>
      </c>
      <c r="K59" s="43">
        <v>0</v>
      </c>
      <c r="L59" s="44">
        <v>0</v>
      </c>
      <c r="M59" s="44">
        <v>0</v>
      </c>
    </row>
    <row r="60" spans="1:13">
      <c r="A60" s="18" t="s">
        <v>549</v>
      </c>
      <c r="B60" s="43">
        <v>171</v>
      </c>
      <c r="C60" s="44">
        <v>830435.9</v>
      </c>
      <c r="D60" s="44">
        <v>4856.3500000000004</v>
      </c>
      <c r="E60" s="43">
        <v>1</v>
      </c>
      <c r="F60" s="44">
        <v>4755.25</v>
      </c>
      <c r="G60" s="44">
        <v>4755.25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550</v>
      </c>
      <c r="B61" s="43">
        <v>45</v>
      </c>
      <c r="C61" s="44">
        <v>229912.13</v>
      </c>
      <c r="D61" s="44">
        <v>5109.16</v>
      </c>
      <c r="E61" s="43">
        <v>1</v>
      </c>
      <c r="F61" s="44">
        <v>5178.54</v>
      </c>
      <c r="G61" s="44">
        <v>5178.54</v>
      </c>
      <c r="H61" s="43">
        <v>1</v>
      </c>
      <c r="I61" s="44">
        <v>5006.9799999999996</v>
      </c>
      <c r="J61" s="44">
        <v>5006.9799999999996</v>
      </c>
      <c r="K61" s="43">
        <v>0</v>
      </c>
      <c r="L61" s="44">
        <v>0</v>
      </c>
      <c r="M61" s="44">
        <v>0</v>
      </c>
    </row>
    <row r="62" spans="1:13">
      <c r="A62" s="18" t="s">
        <v>551</v>
      </c>
      <c r="B62" s="43">
        <v>20</v>
      </c>
      <c r="C62" s="44">
        <v>107057.64</v>
      </c>
      <c r="D62" s="44">
        <v>5352.88</v>
      </c>
      <c r="E62" s="43">
        <v>0</v>
      </c>
      <c r="F62" s="44">
        <v>0</v>
      </c>
      <c r="G62" s="44">
        <v>0</v>
      </c>
      <c r="H62" s="43">
        <v>0</v>
      </c>
      <c r="I62" s="44">
        <v>0</v>
      </c>
      <c r="J62" s="44">
        <v>0</v>
      </c>
      <c r="K62" s="43">
        <v>0</v>
      </c>
      <c r="L62" s="44">
        <v>0</v>
      </c>
      <c r="M62" s="44">
        <v>0</v>
      </c>
    </row>
    <row r="63" spans="1:13">
      <c r="A63" s="48" t="s">
        <v>552</v>
      </c>
      <c r="B63" s="43">
        <v>41</v>
      </c>
      <c r="C63" s="44">
        <v>257371.49</v>
      </c>
      <c r="D63" s="44">
        <v>6277.35</v>
      </c>
      <c r="E63" s="43">
        <v>1</v>
      </c>
      <c r="F63" s="44">
        <v>6015.54</v>
      </c>
      <c r="G63" s="44">
        <v>6015.54</v>
      </c>
      <c r="H63" s="43">
        <v>2</v>
      </c>
      <c r="I63" s="44">
        <v>14463</v>
      </c>
      <c r="J63" s="44">
        <v>7231.5</v>
      </c>
      <c r="K63" s="43">
        <v>0</v>
      </c>
      <c r="L63" s="44">
        <v>0</v>
      </c>
      <c r="M63" s="44">
        <v>0</v>
      </c>
    </row>
    <row r="64" spans="1:13" ht="15.75">
      <c r="A64" s="74" t="s">
        <v>11</v>
      </c>
      <c r="B64" s="76">
        <f>SUM(B29:B63)</f>
        <v>2003673</v>
      </c>
      <c r="C64" s="77">
        <f>SUM(C29:C63)</f>
        <v>1947963086.5100007</v>
      </c>
      <c r="D64" s="76"/>
      <c r="E64" s="76">
        <f>SUM(E29:E63)</f>
        <v>395930</v>
      </c>
      <c r="F64" s="77">
        <f>SUM(F29:F63)</f>
        <v>252057341.71999997</v>
      </c>
      <c r="G64" s="76"/>
      <c r="H64" s="76">
        <f>SUM(H29:H63)</f>
        <v>225977</v>
      </c>
      <c r="I64" s="77">
        <f>SUM(I29:I63)</f>
        <v>139435032.74999994</v>
      </c>
      <c r="J64" s="76"/>
      <c r="K64" s="76">
        <f>SUM(K29:K63)</f>
        <v>2117</v>
      </c>
      <c r="L64" s="77">
        <f>SUM(L29:L63)</f>
        <v>1334452.7899999998</v>
      </c>
      <c r="M64" s="76"/>
    </row>
    <row r="68" spans="2:3">
      <c r="B68" s="401"/>
      <c r="C68" s="401"/>
    </row>
    <row r="69" spans="2:3">
      <c r="C69" s="9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T75"/>
  <sheetViews>
    <sheetView tabSelected="1" workbookViewId="0">
      <selection activeCell="A3" sqref="A3:A4"/>
    </sheetView>
  </sheetViews>
  <sheetFormatPr defaultRowHeight="15"/>
  <cols>
    <col min="1" max="1" width="14.85546875" style="186" customWidth="1"/>
    <col min="2" max="2" width="14.5703125" style="186" customWidth="1"/>
    <col min="3" max="3" width="20" style="186" customWidth="1"/>
    <col min="4" max="6" width="9.140625" style="186"/>
    <col min="7" max="7" width="17.7109375" style="186" customWidth="1"/>
    <col min="8" max="10" width="9.140625" style="186"/>
    <col min="11" max="11" width="15.42578125" style="186" bestFit="1" customWidth="1"/>
    <col min="12" max="14" width="9.140625" style="186"/>
    <col min="15" max="15" width="13.140625" style="186" bestFit="1" customWidth="1"/>
    <col min="16" max="16384" width="9.140625" style="186"/>
  </cols>
  <sheetData>
    <row r="1" spans="1:17" s="436" customFormat="1" ht="15.75">
      <c r="A1" s="564" t="s">
        <v>738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209"/>
    </row>
    <row r="2" spans="1:17" s="436" customFormat="1" ht="16.5" thickBot="1">
      <c r="A2" s="549"/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209"/>
    </row>
    <row r="3" spans="1:17">
      <c r="A3" s="606" t="s">
        <v>19</v>
      </c>
      <c r="B3" s="607" t="s">
        <v>5</v>
      </c>
      <c r="C3" s="608"/>
      <c r="D3" s="608"/>
      <c r="E3" s="609"/>
      <c r="F3" s="607" t="s">
        <v>6</v>
      </c>
      <c r="G3" s="608"/>
      <c r="H3" s="608"/>
      <c r="I3" s="609"/>
      <c r="J3" s="607" t="s">
        <v>20</v>
      </c>
      <c r="K3" s="608"/>
      <c r="L3" s="608"/>
      <c r="M3" s="609"/>
      <c r="N3" s="607" t="s">
        <v>21</v>
      </c>
      <c r="O3" s="608"/>
      <c r="P3" s="608"/>
      <c r="Q3" s="610"/>
    </row>
    <row r="4" spans="1:17" ht="15.75" thickBot="1">
      <c r="A4" s="611"/>
      <c r="B4" s="612" t="s">
        <v>1</v>
      </c>
      <c r="C4" s="613" t="s">
        <v>58</v>
      </c>
      <c r="D4" s="613" t="s">
        <v>22</v>
      </c>
      <c r="E4" s="613" t="s">
        <v>499</v>
      </c>
      <c r="F4" s="612" t="s">
        <v>1</v>
      </c>
      <c r="G4" s="613" t="s">
        <v>58</v>
      </c>
      <c r="H4" s="613" t="s">
        <v>22</v>
      </c>
      <c r="I4" s="613" t="s">
        <v>499</v>
      </c>
      <c r="J4" s="612" t="s">
        <v>1</v>
      </c>
      <c r="K4" s="613" t="s">
        <v>58</v>
      </c>
      <c r="L4" s="613" t="s">
        <v>22</v>
      </c>
      <c r="M4" s="613" t="s">
        <v>499</v>
      </c>
      <c r="N4" s="612" t="s">
        <v>1</v>
      </c>
      <c r="O4" s="613" t="s">
        <v>58</v>
      </c>
      <c r="P4" s="613" t="s">
        <v>22</v>
      </c>
      <c r="Q4" s="614" t="s">
        <v>499</v>
      </c>
    </row>
    <row r="5" spans="1:17">
      <c r="A5" s="615" t="s">
        <v>518</v>
      </c>
      <c r="B5" s="616">
        <v>32688</v>
      </c>
      <c r="C5" s="617">
        <v>1836943.5</v>
      </c>
      <c r="D5" s="617">
        <v>56.2</v>
      </c>
      <c r="E5" s="617">
        <v>56.26</v>
      </c>
      <c r="F5" s="616">
        <v>14139</v>
      </c>
      <c r="G5" s="617">
        <v>908521.66</v>
      </c>
      <c r="H5" s="617">
        <v>64.260000000000005</v>
      </c>
      <c r="I5" s="617">
        <v>65.56</v>
      </c>
      <c r="J5" s="616">
        <v>1877</v>
      </c>
      <c r="K5" s="617">
        <v>107542.01</v>
      </c>
      <c r="L5" s="617">
        <v>57.29</v>
      </c>
      <c r="M5" s="617">
        <v>58.92</v>
      </c>
      <c r="N5" s="616">
        <v>41</v>
      </c>
      <c r="O5" s="617">
        <v>1950.73</v>
      </c>
      <c r="P5" s="618">
        <v>47.58</v>
      </c>
      <c r="Q5" s="619">
        <v>47</v>
      </c>
    </row>
    <row r="6" spans="1:17">
      <c r="A6" s="620" t="s">
        <v>519</v>
      </c>
      <c r="B6" s="213">
        <v>24099</v>
      </c>
      <c r="C6" s="214">
        <v>3491127.08</v>
      </c>
      <c r="D6" s="214">
        <v>144.87</v>
      </c>
      <c r="E6" s="214">
        <v>142.96</v>
      </c>
      <c r="F6" s="213">
        <v>17387</v>
      </c>
      <c r="G6" s="214">
        <v>2586466.04</v>
      </c>
      <c r="H6" s="214">
        <v>148.76</v>
      </c>
      <c r="I6" s="214">
        <v>147.22999999999999</v>
      </c>
      <c r="J6" s="213">
        <v>1486</v>
      </c>
      <c r="K6" s="214">
        <v>222069.12</v>
      </c>
      <c r="L6" s="214">
        <v>149.44</v>
      </c>
      <c r="M6" s="214">
        <v>150</v>
      </c>
      <c r="N6" s="616">
        <v>184</v>
      </c>
      <c r="O6" s="214">
        <v>29819.05</v>
      </c>
      <c r="P6" s="212">
        <v>162.06</v>
      </c>
      <c r="Q6" s="621">
        <v>170.49</v>
      </c>
    </row>
    <row r="7" spans="1:17">
      <c r="A7" s="620" t="s">
        <v>520</v>
      </c>
      <c r="B7" s="213">
        <v>13865</v>
      </c>
      <c r="C7" s="214">
        <v>3408436.21</v>
      </c>
      <c r="D7" s="214">
        <v>245.83</v>
      </c>
      <c r="E7" s="214">
        <v>244.29</v>
      </c>
      <c r="F7" s="213">
        <v>14139</v>
      </c>
      <c r="G7" s="214">
        <v>3519770.31</v>
      </c>
      <c r="H7" s="214">
        <v>248.94</v>
      </c>
      <c r="I7" s="214">
        <v>247.63</v>
      </c>
      <c r="J7" s="213">
        <v>3653</v>
      </c>
      <c r="K7" s="214">
        <v>944685.12</v>
      </c>
      <c r="L7" s="214">
        <v>258.61</v>
      </c>
      <c r="M7" s="214">
        <v>250.26</v>
      </c>
      <c r="N7" s="616">
        <v>87</v>
      </c>
      <c r="O7" s="214">
        <v>19424.64</v>
      </c>
      <c r="P7" s="212">
        <v>223.27</v>
      </c>
      <c r="Q7" s="621">
        <v>216</v>
      </c>
    </row>
    <row r="8" spans="1:17">
      <c r="A8" s="620" t="s">
        <v>521</v>
      </c>
      <c r="B8" s="213">
        <v>147742</v>
      </c>
      <c r="C8" s="214">
        <v>54335760.07</v>
      </c>
      <c r="D8" s="214">
        <v>367.77</v>
      </c>
      <c r="E8" s="214">
        <v>360</v>
      </c>
      <c r="F8" s="213">
        <v>50002</v>
      </c>
      <c r="G8" s="214">
        <v>17499247.620000001</v>
      </c>
      <c r="H8" s="214">
        <v>349.97</v>
      </c>
      <c r="I8" s="214">
        <v>341</v>
      </c>
      <c r="J8" s="213">
        <v>52657</v>
      </c>
      <c r="K8" s="214">
        <v>19057706.620000001</v>
      </c>
      <c r="L8" s="214">
        <v>361.92</v>
      </c>
      <c r="M8" s="214">
        <v>360</v>
      </c>
      <c r="N8" s="616">
        <v>320</v>
      </c>
      <c r="O8" s="214">
        <v>115929.54</v>
      </c>
      <c r="P8" s="212">
        <v>362.28</v>
      </c>
      <c r="Q8" s="621">
        <v>360</v>
      </c>
    </row>
    <row r="9" spans="1:17">
      <c r="A9" s="620" t="s">
        <v>522</v>
      </c>
      <c r="B9" s="213">
        <v>229745</v>
      </c>
      <c r="C9" s="214">
        <v>104674509.17</v>
      </c>
      <c r="D9" s="214">
        <v>455.61</v>
      </c>
      <c r="E9" s="214">
        <v>457.7</v>
      </c>
      <c r="F9" s="213">
        <v>63030</v>
      </c>
      <c r="G9" s="214">
        <v>27965598.829999998</v>
      </c>
      <c r="H9" s="214">
        <v>443.69</v>
      </c>
      <c r="I9" s="214">
        <v>438.16</v>
      </c>
      <c r="J9" s="213">
        <v>48284</v>
      </c>
      <c r="K9" s="214">
        <v>22085443.199999999</v>
      </c>
      <c r="L9" s="214">
        <v>457.41</v>
      </c>
      <c r="M9" s="214">
        <v>466.78</v>
      </c>
      <c r="N9" s="616">
        <v>0</v>
      </c>
      <c r="O9" s="214">
        <v>0</v>
      </c>
      <c r="P9" s="212">
        <v>0</v>
      </c>
      <c r="Q9" s="621" t="s">
        <v>486</v>
      </c>
    </row>
    <row r="10" spans="1:17">
      <c r="A10" s="620" t="s">
        <v>523</v>
      </c>
      <c r="B10" s="213">
        <v>204811</v>
      </c>
      <c r="C10" s="214">
        <v>111846187.2</v>
      </c>
      <c r="D10" s="214">
        <v>546.09</v>
      </c>
      <c r="E10" s="214">
        <v>544.20000000000005</v>
      </c>
      <c r="F10" s="213">
        <v>76241</v>
      </c>
      <c r="G10" s="214">
        <v>41782629.979999997</v>
      </c>
      <c r="H10" s="214">
        <v>548.03</v>
      </c>
      <c r="I10" s="214">
        <v>539.79</v>
      </c>
      <c r="J10" s="213">
        <v>28733</v>
      </c>
      <c r="K10" s="214">
        <v>15567782.76</v>
      </c>
      <c r="L10" s="214">
        <v>541.80999999999995</v>
      </c>
      <c r="M10" s="214">
        <v>537.20000000000005</v>
      </c>
      <c r="N10" s="616">
        <v>0</v>
      </c>
      <c r="O10" s="214">
        <v>0</v>
      </c>
      <c r="P10" s="212">
        <v>0</v>
      </c>
      <c r="Q10" s="621" t="s">
        <v>486</v>
      </c>
    </row>
    <row r="11" spans="1:17">
      <c r="A11" s="620" t="s">
        <v>524</v>
      </c>
      <c r="B11" s="213">
        <v>177783</v>
      </c>
      <c r="C11" s="214">
        <v>115137464.23</v>
      </c>
      <c r="D11" s="214">
        <v>647.63</v>
      </c>
      <c r="E11" s="214">
        <v>646.98</v>
      </c>
      <c r="F11" s="213">
        <v>31915</v>
      </c>
      <c r="G11" s="214">
        <v>20560981.57</v>
      </c>
      <c r="H11" s="214">
        <v>644.24</v>
      </c>
      <c r="I11" s="214">
        <v>641.16</v>
      </c>
      <c r="J11" s="213">
        <v>25959</v>
      </c>
      <c r="K11" s="214">
        <v>16706454.49</v>
      </c>
      <c r="L11" s="214">
        <v>643.57000000000005</v>
      </c>
      <c r="M11" s="214">
        <v>641.38</v>
      </c>
      <c r="N11" s="616">
        <v>3</v>
      </c>
      <c r="O11" s="214">
        <v>1924.2</v>
      </c>
      <c r="P11" s="212">
        <v>641.4</v>
      </c>
      <c r="Q11" s="621">
        <v>626.4</v>
      </c>
    </row>
    <row r="12" spans="1:17">
      <c r="A12" s="620" t="s">
        <v>525</v>
      </c>
      <c r="B12" s="213">
        <v>130842</v>
      </c>
      <c r="C12" s="214">
        <v>97760678.090000004</v>
      </c>
      <c r="D12" s="214">
        <v>747.17</v>
      </c>
      <c r="E12" s="214">
        <v>745.78</v>
      </c>
      <c r="F12" s="213">
        <v>25118</v>
      </c>
      <c r="G12" s="214">
        <v>18770109.239999998</v>
      </c>
      <c r="H12" s="214">
        <v>747.28</v>
      </c>
      <c r="I12" s="214">
        <v>746.58</v>
      </c>
      <c r="J12" s="213">
        <v>18904</v>
      </c>
      <c r="K12" s="214">
        <v>14337550.6</v>
      </c>
      <c r="L12" s="214">
        <v>758.44</v>
      </c>
      <c r="M12" s="214">
        <v>771.11</v>
      </c>
      <c r="N12" s="616">
        <v>1368</v>
      </c>
      <c r="O12" s="214">
        <v>1071554.3999999999</v>
      </c>
      <c r="P12" s="212">
        <v>783.3</v>
      </c>
      <c r="Q12" s="621">
        <v>783.3</v>
      </c>
    </row>
    <row r="13" spans="1:17">
      <c r="A13" s="620" t="s">
        <v>526</v>
      </c>
      <c r="B13" s="213">
        <v>99404</v>
      </c>
      <c r="C13" s="214">
        <v>84278360.950000003</v>
      </c>
      <c r="D13" s="214">
        <v>847.84</v>
      </c>
      <c r="E13" s="214">
        <v>846.77</v>
      </c>
      <c r="F13" s="213">
        <v>20121</v>
      </c>
      <c r="G13" s="214">
        <v>17091991.77</v>
      </c>
      <c r="H13" s="214">
        <v>849.46</v>
      </c>
      <c r="I13" s="214">
        <v>849.26</v>
      </c>
      <c r="J13" s="213">
        <v>7490</v>
      </c>
      <c r="K13" s="214">
        <v>6360427.6900000004</v>
      </c>
      <c r="L13" s="214">
        <v>849.19</v>
      </c>
      <c r="M13" s="214">
        <v>846.63</v>
      </c>
      <c r="N13" s="616">
        <v>114</v>
      </c>
      <c r="O13" s="214">
        <v>93850.23</v>
      </c>
      <c r="P13" s="212">
        <v>823.25</v>
      </c>
      <c r="Q13" s="621">
        <v>822.5</v>
      </c>
    </row>
    <row r="14" spans="1:17">
      <c r="A14" s="620" t="s">
        <v>527</v>
      </c>
      <c r="B14" s="213">
        <v>96471</v>
      </c>
      <c r="C14" s="214">
        <v>92216606.700000003</v>
      </c>
      <c r="D14" s="214">
        <v>955.9</v>
      </c>
      <c r="E14" s="214">
        <v>958.27</v>
      </c>
      <c r="F14" s="213">
        <v>21196</v>
      </c>
      <c r="G14" s="214">
        <v>20240623.48</v>
      </c>
      <c r="H14" s="214">
        <v>954.93</v>
      </c>
      <c r="I14" s="214">
        <v>955.83</v>
      </c>
      <c r="J14" s="213">
        <v>6610</v>
      </c>
      <c r="K14" s="214">
        <v>6296966.1699999999</v>
      </c>
      <c r="L14" s="214">
        <v>952.64</v>
      </c>
      <c r="M14" s="214">
        <v>952.27</v>
      </c>
      <c r="N14" s="616">
        <v>0</v>
      </c>
      <c r="O14" s="214">
        <v>0</v>
      </c>
      <c r="P14" s="212">
        <v>0</v>
      </c>
      <c r="Q14" s="621" t="s">
        <v>486</v>
      </c>
    </row>
    <row r="15" spans="1:17">
      <c r="A15" s="620" t="s">
        <v>505</v>
      </c>
      <c r="B15" s="213">
        <v>493314</v>
      </c>
      <c r="C15" s="214">
        <v>622130416.08000004</v>
      </c>
      <c r="D15" s="214">
        <v>1261.1199999999999</v>
      </c>
      <c r="E15" s="214">
        <v>1298.1099999999999</v>
      </c>
      <c r="F15" s="213">
        <v>52276</v>
      </c>
      <c r="G15" s="214">
        <v>62502128.5</v>
      </c>
      <c r="H15" s="214">
        <v>1195.6199999999999</v>
      </c>
      <c r="I15" s="214">
        <v>1177.45</v>
      </c>
      <c r="J15" s="213">
        <v>26554</v>
      </c>
      <c r="K15" s="214">
        <v>30831445.34</v>
      </c>
      <c r="L15" s="214">
        <v>1161.08</v>
      </c>
      <c r="M15" s="214">
        <v>1143.3</v>
      </c>
      <c r="N15" s="616">
        <v>0</v>
      </c>
      <c r="O15" s="214">
        <v>0</v>
      </c>
      <c r="P15" s="212">
        <v>0</v>
      </c>
      <c r="Q15" s="621" t="s">
        <v>486</v>
      </c>
    </row>
    <row r="16" spans="1:17">
      <c r="A16" s="620" t="s">
        <v>506</v>
      </c>
      <c r="B16" s="213">
        <v>270741</v>
      </c>
      <c r="C16" s="214">
        <v>459002481.25</v>
      </c>
      <c r="D16" s="214">
        <v>1695.36</v>
      </c>
      <c r="E16" s="214">
        <v>1677.13</v>
      </c>
      <c r="F16" s="213">
        <v>8662</v>
      </c>
      <c r="G16" s="214">
        <v>14465060.220000001</v>
      </c>
      <c r="H16" s="214">
        <v>1669.94</v>
      </c>
      <c r="I16" s="214">
        <v>1628.23</v>
      </c>
      <c r="J16" s="213">
        <v>2952</v>
      </c>
      <c r="K16" s="214">
        <v>4990719.87</v>
      </c>
      <c r="L16" s="214">
        <v>1690.62</v>
      </c>
      <c r="M16" s="214">
        <v>1667.65</v>
      </c>
      <c r="N16" s="616">
        <v>0</v>
      </c>
      <c r="O16" s="214">
        <v>0</v>
      </c>
      <c r="P16" s="212">
        <v>0</v>
      </c>
      <c r="Q16" s="621" t="s">
        <v>486</v>
      </c>
    </row>
    <row r="17" spans="1:20">
      <c r="A17" s="620" t="s">
        <v>507</v>
      </c>
      <c r="B17" s="213">
        <v>61232</v>
      </c>
      <c r="C17" s="214">
        <v>134981361.49000001</v>
      </c>
      <c r="D17" s="214">
        <v>2204.4299999999998</v>
      </c>
      <c r="E17" s="214">
        <v>2172.44</v>
      </c>
      <c r="F17" s="213">
        <v>1156</v>
      </c>
      <c r="G17" s="214">
        <v>2517293.42</v>
      </c>
      <c r="H17" s="214">
        <v>2177.59</v>
      </c>
      <c r="I17" s="214">
        <v>2139.7199999999998</v>
      </c>
      <c r="J17" s="213">
        <v>607</v>
      </c>
      <c r="K17" s="214">
        <v>1319075.48</v>
      </c>
      <c r="L17" s="214">
        <v>2173.11</v>
      </c>
      <c r="M17" s="214">
        <v>2138.15</v>
      </c>
      <c r="N17" s="616">
        <v>0</v>
      </c>
      <c r="O17" s="214">
        <v>0</v>
      </c>
      <c r="P17" s="212">
        <v>0</v>
      </c>
      <c r="Q17" s="621" t="s">
        <v>486</v>
      </c>
    </row>
    <row r="18" spans="1:20">
      <c r="A18" s="620" t="s">
        <v>554</v>
      </c>
      <c r="B18" s="213">
        <v>12757</v>
      </c>
      <c r="C18" s="214">
        <v>34525193.350000001</v>
      </c>
      <c r="D18" s="214">
        <v>2706.37</v>
      </c>
      <c r="E18" s="214">
        <v>2687.12</v>
      </c>
      <c r="F18" s="213">
        <v>307</v>
      </c>
      <c r="G18" s="214">
        <v>834270.91</v>
      </c>
      <c r="H18" s="214">
        <v>2717.49</v>
      </c>
      <c r="I18" s="214">
        <v>2705.35</v>
      </c>
      <c r="J18" s="213">
        <v>175</v>
      </c>
      <c r="K18" s="214">
        <v>476317.72</v>
      </c>
      <c r="L18" s="214">
        <v>2721.82</v>
      </c>
      <c r="M18" s="214">
        <v>2700.02</v>
      </c>
      <c r="N18" s="616">
        <v>0</v>
      </c>
      <c r="O18" s="214">
        <v>0</v>
      </c>
      <c r="P18" s="212">
        <v>0</v>
      </c>
      <c r="Q18" s="621" t="s">
        <v>486</v>
      </c>
    </row>
    <row r="19" spans="1:20">
      <c r="A19" s="620" t="s">
        <v>555</v>
      </c>
      <c r="B19" s="213">
        <v>5738</v>
      </c>
      <c r="C19" s="214">
        <v>18278567.5</v>
      </c>
      <c r="D19" s="214">
        <v>3185.53</v>
      </c>
      <c r="E19" s="214">
        <v>3155.27</v>
      </c>
      <c r="F19" s="213">
        <v>199</v>
      </c>
      <c r="G19" s="214">
        <v>646309.35</v>
      </c>
      <c r="H19" s="214">
        <v>3247.79</v>
      </c>
      <c r="I19" s="214">
        <v>3249.45</v>
      </c>
      <c r="J19" s="213">
        <v>24</v>
      </c>
      <c r="K19" s="214">
        <v>76389.820000000007</v>
      </c>
      <c r="L19" s="214">
        <v>3182.91</v>
      </c>
      <c r="M19" s="214">
        <v>3125.78</v>
      </c>
      <c r="N19" s="616">
        <v>0</v>
      </c>
      <c r="O19" s="214">
        <v>0</v>
      </c>
      <c r="P19" s="212">
        <v>0</v>
      </c>
      <c r="Q19" s="621" t="s">
        <v>486</v>
      </c>
    </row>
    <row r="20" spans="1:20">
      <c r="A20" s="620" t="s">
        <v>556</v>
      </c>
      <c r="B20" s="213">
        <v>1175</v>
      </c>
      <c r="C20" s="214">
        <v>4349367.53</v>
      </c>
      <c r="D20" s="214">
        <v>3701.59</v>
      </c>
      <c r="E20" s="214">
        <v>3681.33</v>
      </c>
      <c r="F20" s="213">
        <v>26</v>
      </c>
      <c r="G20" s="214">
        <v>94564.7</v>
      </c>
      <c r="H20" s="214">
        <v>3637.1</v>
      </c>
      <c r="I20" s="214">
        <v>3590.08</v>
      </c>
      <c r="J20" s="213">
        <v>6</v>
      </c>
      <c r="K20" s="214">
        <v>22429.24</v>
      </c>
      <c r="L20" s="214">
        <v>3738.21</v>
      </c>
      <c r="M20" s="214">
        <v>3701.96</v>
      </c>
      <c r="N20" s="616">
        <v>0</v>
      </c>
      <c r="O20" s="214">
        <v>0</v>
      </c>
      <c r="P20" s="212">
        <v>0</v>
      </c>
      <c r="Q20" s="621" t="s">
        <v>486</v>
      </c>
    </row>
    <row r="21" spans="1:20" ht="15.75" thickBot="1">
      <c r="A21" s="622" t="s">
        <v>557</v>
      </c>
      <c r="B21" s="623">
        <v>1266</v>
      </c>
      <c r="C21" s="624">
        <v>5709626.1100000003</v>
      </c>
      <c r="D21" s="624">
        <v>4509.97</v>
      </c>
      <c r="E21" s="624">
        <v>4431.5600000000004</v>
      </c>
      <c r="F21" s="623">
        <v>16</v>
      </c>
      <c r="G21" s="624">
        <v>71774.12</v>
      </c>
      <c r="H21" s="624">
        <v>4485.88</v>
      </c>
      <c r="I21" s="624">
        <v>4292.34</v>
      </c>
      <c r="J21" s="623">
        <v>6</v>
      </c>
      <c r="K21" s="624">
        <v>32027.5</v>
      </c>
      <c r="L21" s="624">
        <v>5337.92</v>
      </c>
      <c r="M21" s="624">
        <v>4641.71</v>
      </c>
      <c r="N21" s="616">
        <v>0</v>
      </c>
      <c r="O21" s="624">
        <v>0</v>
      </c>
      <c r="P21" s="625">
        <v>0</v>
      </c>
      <c r="Q21" s="626" t="s">
        <v>486</v>
      </c>
    </row>
    <row r="22" spans="1:20" ht="16.5" thickBot="1">
      <c r="A22" s="627" t="s">
        <v>617</v>
      </c>
      <c r="B22" s="628">
        <v>2003673</v>
      </c>
      <c r="C22" s="629">
        <v>1947963086.51</v>
      </c>
      <c r="D22" s="629">
        <v>972.2</v>
      </c>
      <c r="E22" s="629">
        <v>837.82</v>
      </c>
      <c r="F22" s="628">
        <v>395930</v>
      </c>
      <c r="G22" s="629">
        <v>252057341.72</v>
      </c>
      <c r="H22" s="629">
        <v>636.62</v>
      </c>
      <c r="I22" s="629">
        <v>541.44000000000005</v>
      </c>
      <c r="J22" s="628">
        <v>225977</v>
      </c>
      <c r="K22" s="629">
        <v>139435032.75</v>
      </c>
      <c r="L22" s="629">
        <v>617.03</v>
      </c>
      <c r="M22" s="629">
        <v>514.54</v>
      </c>
      <c r="N22" s="628">
        <v>2117</v>
      </c>
      <c r="O22" s="629">
        <v>1334452.79</v>
      </c>
      <c r="P22" s="630">
        <v>630.35</v>
      </c>
      <c r="Q22" s="631">
        <v>783.3</v>
      </c>
      <c r="T22" s="401"/>
    </row>
    <row r="23" spans="1:20">
      <c r="A23" s="436"/>
      <c r="B23" s="436"/>
      <c r="C23" s="436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</row>
    <row r="24" spans="1:20">
      <c r="A24" s="436"/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</row>
    <row r="25" spans="1:20" ht="15.75">
      <c r="A25" s="564" t="s">
        <v>666</v>
      </c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209"/>
    </row>
    <row r="26" spans="1:20" ht="15.75">
      <c r="A26" s="549"/>
      <c r="B26" s="549"/>
      <c r="C26" s="549"/>
      <c r="D26" s="549"/>
      <c r="E26" s="549"/>
      <c r="F26" s="549"/>
      <c r="G26" s="549"/>
      <c r="H26" s="549"/>
      <c r="I26" s="549"/>
      <c r="J26" s="549"/>
      <c r="K26" s="549"/>
      <c r="L26" s="549"/>
      <c r="M26" s="549"/>
      <c r="N26" s="549"/>
      <c r="O26" s="549"/>
      <c r="P26" s="549"/>
      <c r="Q26" s="209"/>
    </row>
    <row r="27" spans="1:20">
      <c r="A27" s="565" t="s">
        <v>19</v>
      </c>
      <c r="B27" s="566" t="s">
        <v>5</v>
      </c>
      <c r="C27" s="567"/>
      <c r="D27" s="567"/>
      <c r="E27" s="568"/>
      <c r="F27" s="566" t="s">
        <v>6</v>
      </c>
      <c r="G27" s="567"/>
      <c r="H27" s="567"/>
      <c r="I27" s="568"/>
      <c r="J27" s="566" t="s">
        <v>20</v>
      </c>
      <c r="K27" s="567"/>
      <c r="L27" s="567"/>
      <c r="M27" s="568"/>
      <c r="N27" s="566" t="s">
        <v>21</v>
      </c>
      <c r="O27" s="567"/>
      <c r="P27" s="567"/>
      <c r="Q27" s="568"/>
    </row>
    <row r="28" spans="1:20">
      <c r="A28" s="632"/>
      <c r="B28" s="210" t="s">
        <v>1</v>
      </c>
      <c r="C28" s="211" t="s">
        <v>58</v>
      </c>
      <c r="D28" s="211" t="s">
        <v>22</v>
      </c>
      <c r="E28" s="211" t="s">
        <v>499</v>
      </c>
      <c r="F28" s="210" t="s">
        <v>1</v>
      </c>
      <c r="G28" s="211" t="s">
        <v>58</v>
      </c>
      <c r="H28" s="211" t="s">
        <v>22</v>
      </c>
      <c r="I28" s="211" t="s">
        <v>499</v>
      </c>
      <c r="J28" s="210" t="s">
        <v>1</v>
      </c>
      <c r="K28" s="211" t="s">
        <v>58</v>
      </c>
      <c r="L28" s="211" t="s">
        <v>22</v>
      </c>
      <c r="M28" s="211" t="s">
        <v>499</v>
      </c>
      <c r="N28" s="210" t="s">
        <v>1</v>
      </c>
      <c r="O28" s="211" t="s">
        <v>58</v>
      </c>
      <c r="P28" s="211" t="s">
        <v>22</v>
      </c>
      <c r="Q28" s="211" t="s">
        <v>499</v>
      </c>
    </row>
    <row r="29" spans="1:20">
      <c r="A29" s="212" t="s">
        <v>518</v>
      </c>
      <c r="B29" s="213">
        <v>19202</v>
      </c>
      <c r="C29" s="214">
        <v>1048766.55</v>
      </c>
      <c r="D29" s="214">
        <v>54.62</v>
      </c>
      <c r="E29" s="214">
        <v>53.73</v>
      </c>
      <c r="F29" s="213">
        <v>2493</v>
      </c>
      <c r="G29" s="214">
        <v>171499.3</v>
      </c>
      <c r="H29" s="214">
        <v>68.790000000000006</v>
      </c>
      <c r="I29" s="214">
        <v>72.56</v>
      </c>
      <c r="J29" s="213">
        <v>1349</v>
      </c>
      <c r="K29" s="214">
        <v>76812.289999999994</v>
      </c>
      <c r="L29" s="214">
        <v>56.94</v>
      </c>
      <c r="M29" s="214">
        <v>58.06</v>
      </c>
      <c r="N29" s="212">
        <v>22</v>
      </c>
      <c r="O29" s="214">
        <v>1021.59</v>
      </c>
      <c r="P29" s="212">
        <v>46.44</v>
      </c>
      <c r="Q29" s="212">
        <v>47</v>
      </c>
    </row>
    <row r="30" spans="1:20">
      <c r="A30" s="212" t="s">
        <v>519</v>
      </c>
      <c r="B30" s="213">
        <v>11634</v>
      </c>
      <c r="C30" s="214">
        <v>1661399.1</v>
      </c>
      <c r="D30" s="214">
        <v>142.81</v>
      </c>
      <c r="E30" s="214">
        <v>139.62</v>
      </c>
      <c r="F30" s="213">
        <v>4934</v>
      </c>
      <c r="G30" s="214">
        <v>732010.74</v>
      </c>
      <c r="H30" s="214">
        <v>148.36000000000001</v>
      </c>
      <c r="I30" s="214">
        <v>147</v>
      </c>
      <c r="J30" s="213">
        <v>986</v>
      </c>
      <c r="K30" s="214">
        <v>145585.64000000001</v>
      </c>
      <c r="L30" s="214">
        <v>147.65</v>
      </c>
      <c r="M30" s="214">
        <v>146.83000000000001</v>
      </c>
      <c r="N30" s="212">
        <v>60</v>
      </c>
      <c r="O30" s="214">
        <v>9692.6200000000008</v>
      </c>
      <c r="P30" s="212">
        <v>161.54</v>
      </c>
      <c r="Q30" s="212">
        <v>170.49</v>
      </c>
    </row>
    <row r="31" spans="1:20">
      <c r="A31" s="212" t="s">
        <v>520</v>
      </c>
      <c r="B31" s="213">
        <v>5675</v>
      </c>
      <c r="C31" s="214">
        <v>1389849.46</v>
      </c>
      <c r="D31" s="214">
        <v>244.91</v>
      </c>
      <c r="E31" s="214">
        <v>243.6</v>
      </c>
      <c r="F31" s="213">
        <v>3435</v>
      </c>
      <c r="G31" s="214">
        <v>851741.8</v>
      </c>
      <c r="H31" s="214">
        <v>247.96</v>
      </c>
      <c r="I31" s="214">
        <v>247.1</v>
      </c>
      <c r="J31" s="213">
        <v>2173</v>
      </c>
      <c r="K31" s="214">
        <v>568588.18000000005</v>
      </c>
      <c r="L31" s="214">
        <v>261.66000000000003</v>
      </c>
      <c r="M31" s="214">
        <v>266.41000000000003</v>
      </c>
      <c r="N31" s="212">
        <v>34</v>
      </c>
      <c r="O31" s="214">
        <v>7550.32</v>
      </c>
      <c r="P31" s="212">
        <v>222.07</v>
      </c>
      <c r="Q31" s="212">
        <v>216</v>
      </c>
    </row>
    <row r="32" spans="1:20">
      <c r="A32" s="212" t="s">
        <v>521</v>
      </c>
      <c r="B32" s="213">
        <v>43636</v>
      </c>
      <c r="C32" s="214">
        <v>16148338.939999999</v>
      </c>
      <c r="D32" s="214">
        <v>370.07</v>
      </c>
      <c r="E32" s="214">
        <v>365.7</v>
      </c>
      <c r="F32" s="213">
        <v>3831</v>
      </c>
      <c r="G32" s="214">
        <v>1372639.57</v>
      </c>
      <c r="H32" s="214">
        <v>358.3</v>
      </c>
      <c r="I32" s="214">
        <v>360</v>
      </c>
      <c r="J32" s="213">
        <v>24323</v>
      </c>
      <c r="K32" s="214">
        <v>8810922.2699999996</v>
      </c>
      <c r="L32" s="214">
        <v>362.25</v>
      </c>
      <c r="M32" s="214">
        <v>360</v>
      </c>
      <c r="N32" s="212">
        <v>129</v>
      </c>
      <c r="O32" s="214">
        <v>46884.69</v>
      </c>
      <c r="P32" s="212">
        <v>363.45</v>
      </c>
      <c r="Q32" s="212">
        <v>360</v>
      </c>
    </row>
    <row r="33" spans="1:17">
      <c r="A33" s="212" t="s">
        <v>522</v>
      </c>
      <c r="B33" s="213">
        <v>83434</v>
      </c>
      <c r="C33" s="214">
        <v>37821452.57</v>
      </c>
      <c r="D33" s="214">
        <v>453.31</v>
      </c>
      <c r="E33" s="214">
        <v>457.7</v>
      </c>
      <c r="F33" s="213">
        <v>3922</v>
      </c>
      <c r="G33" s="214">
        <v>1737440.38</v>
      </c>
      <c r="H33" s="214">
        <v>443</v>
      </c>
      <c r="I33" s="214">
        <v>438.16</v>
      </c>
      <c r="J33" s="213">
        <v>26501</v>
      </c>
      <c r="K33" s="214">
        <v>12067789.92</v>
      </c>
      <c r="L33" s="214">
        <v>455.37</v>
      </c>
      <c r="M33" s="214">
        <v>463.15</v>
      </c>
      <c r="N33" s="212">
        <v>0</v>
      </c>
      <c r="O33" s="214">
        <v>0</v>
      </c>
      <c r="P33" s="212">
        <v>0</v>
      </c>
      <c r="Q33" s="212" t="s">
        <v>486</v>
      </c>
    </row>
    <row r="34" spans="1:17">
      <c r="A34" s="212" t="s">
        <v>523</v>
      </c>
      <c r="B34" s="213">
        <v>72894</v>
      </c>
      <c r="C34" s="214">
        <v>39937986.359999999</v>
      </c>
      <c r="D34" s="214">
        <v>547.89</v>
      </c>
      <c r="E34" s="214">
        <v>546.9</v>
      </c>
      <c r="F34" s="213">
        <v>2805</v>
      </c>
      <c r="G34" s="214">
        <v>1526284.2</v>
      </c>
      <c r="H34" s="214">
        <v>544.13</v>
      </c>
      <c r="I34" s="214">
        <v>532.83000000000004</v>
      </c>
      <c r="J34" s="213">
        <v>18444</v>
      </c>
      <c r="K34" s="214">
        <v>10019267.23</v>
      </c>
      <c r="L34" s="214">
        <v>543.23</v>
      </c>
      <c r="M34" s="214">
        <v>537.52</v>
      </c>
      <c r="N34" s="212">
        <v>0</v>
      </c>
      <c r="O34" s="214">
        <v>0</v>
      </c>
      <c r="P34" s="212">
        <v>0</v>
      </c>
      <c r="Q34" s="212" t="s">
        <v>486</v>
      </c>
    </row>
    <row r="35" spans="1:17">
      <c r="A35" s="212" t="s">
        <v>524</v>
      </c>
      <c r="B35" s="213">
        <v>79923</v>
      </c>
      <c r="C35" s="214">
        <v>51877900.549999997</v>
      </c>
      <c r="D35" s="214">
        <v>649.1</v>
      </c>
      <c r="E35" s="214">
        <v>649.79</v>
      </c>
      <c r="F35" s="213">
        <v>1415</v>
      </c>
      <c r="G35" s="214">
        <v>913837.25</v>
      </c>
      <c r="H35" s="214">
        <v>645.82000000000005</v>
      </c>
      <c r="I35" s="214">
        <v>644.66</v>
      </c>
      <c r="J35" s="213">
        <v>19390</v>
      </c>
      <c r="K35" s="214">
        <v>12511166</v>
      </c>
      <c r="L35" s="214">
        <v>645.24</v>
      </c>
      <c r="M35" s="214">
        <v>643.6</v>
      </c>
      <c r="N35" s="212">
        <v>3</v>
      </c>
      <c r="O35" s="214">
        <v>1924.2</v>
      </c>
      <c r="P35" s="212">
        <v>641.4</v>
      </c>
      <c r="Q35" s="212">
        <v>626.4</v>
      </c>
    </row>
    <row r="36" spans="1:17">
      <c r="A36" s="212" t="s">
        <v>525</v>
      </c>
      <c r="B36" s="213">
        <v>72106</v>
      </c>
      <c r="C36" s="214">
        <v>53910393.009999998</v>
      </c>
      <c r="D36" s="214">
        <v>747.65</v>
      </c>
      <c r="E36" s="214">
        <v>746.55</v>
      </c>
      <c r="F36" s="213">
        <v>1069</v>
      </c>
      <c r="G36" s="214">
        <v>801215.61</v>
      </c>
      <c r="H36" s="214">
        <v>749.5</v>
      </c>
      <c r="I36" s="214">
        <v>749.42</v>
      </c>
      <c r="J36" s="213">
        <v>12952</v>
      </c>
      <c r="K36" s="214">
        <v>9780393.0299999993</v>
      </c>
      <c r="L36" s="214">
        <v>755.13</v>
      </c>
      <c r="M36" s="214">
        <v>761.95</v>
      </c>
      <c r="N36" s="212">
        <v>738</v>
      </c>
      <c r="O36" s="214">
        <v>578075.4</v>
      </c>
      <c r="P36" s="212">
        <v>783.3</v>
      </c>
      <c r="Q36" s="212">
        <v>783.3</v>
      </c>
    </row>
    <row r="37" spans="1:17">
      <c r="A37" s="212" t="s">
        <v>526</v>
      </c>
      <c r="B37" s="213">
        <v>54419</v>
      </c>
      <c r="C37" s="214">
        <v>46119662.780000001</v>
      </c>
      <c r="D37" s="214">
        <v>847.49</v>
      </c>
      <c r="E37" s="214">
        <v>846.1</v>
      </c>
      <c r="F37" s="213">
        <v>920</v>
      </c>
      <c r="G37" s="214">
        <v>783070.23</v>
      </c>
      <c r="H37" s="214">
        <v>851.16</v>
      </c>
      <c r="I37" s="214">
        <v>853.5</v>
      </c>
      <c r="J37" s="213">
        <v>6172</v>
      </c>
      <c r="K37" s="214">
        <v>5242275.8099999996</v>
      </c>
      <c r="L37" s="214">
        <v>849.36</v>
      </c>
      <c r="M37" s="214">
        <v>847.41</v>
      </c>
      <c r="N37" s="212">
        <v>62</v>
      </c>
      <c r="O37" s="214">
        <v>51080.23</v>
      </c>
      <c r="P37" s="212">
        <v>823.87</v>
      </c>
      <c r="Q37" s="212">
        <v>822.5</v>
      </c>
    </row>
    <row r="38" spans="1:17">
      <c r="A38" s="212" t="s">
        <v>527</v>
      </c>
      <c r="B38" s="213">
        <v>49951</v>
      </c>
      <c r="C38" s="214">
        <v>47730816.619999997</v>
      </c>
      <c r="D38" s="214">
        <v>955.55</v>
      </c>
      <c r="E38" s="214">
        <v>957.56</v>
      </c>
      <c r="F38" s="213">
        <v>910</v>
      </c>
      <c r="G38" s="214">
        <v>869246.89</v>
      </c>
      <c r="H38" s="214">
        <v>955.22</v>
      </c>
      <c r="I38" s="214">
        <v>956.65</v>
      </c>
      <c r="J38" s="213">
        <v>5659</v>
      </c>
      <c r="K38" s="214">
        <v>5394867.2699999996</v>
      </c>
      <c r="L38" s="214">
        <v>953.33</v>
      </c>
      <c r="M38" s="214">
        <v>953.6</v>
      </c>
      <c r="N38" s="212">
        <v>0</v>
      </c>
      <c r="O38" s="214">
        <v>0</v>
      </c>
      <c r="P38" s="212">
        <v>0</v>
      </c>
      <c r="Q38" s="212" t="s">
        <v>486</v>
      </c>
    </row>
    <row r="39" spans="1:17">
      <c r="A39" s="212" t="s">
        <v>505</v>
      </c>
      <c r="B39" s="213">
        <v>316222</v>
      </c>
      <c r="C39" s="214">
        <v>402047253.18000001</v>
      </c>
      <c r="D39" s="214">
        <v>1271.4100000000001</v>
      </c>
      <c r="E39" s="214">
        <v>1300</v>
      </c>
      <c r="F39" s="213">
        <v>2098</v>
      </c>
      <c r="G39" s="214">
        <v>2489518.91</v>
      </c>
      <c r="H39" s="214">
        <v>1186.6199999999999</v>
      </c>
      <c r="I39" s="214">
        <v>1162.49</v>
      </c>
      <c r="J39" s="213">
        <v>18899</v>
      </c>
      <c r="K39" s="214">
        <v>22232583.030000001</v>
      </c>
      <c r="L39" s="214">
        <v>1176.3900000000001</v>
      </c>
      <c r="M39" s="214">
        <v>1148.48</v>
      </c>
      <c r="N39" s="212">
        <v>0</v>
      </c>
      <c r="O39" s="214">
        <v>0</v>
      </c>
      <c r="P39" s="212">
        <v>0</v>
      </c>
      <c r="Q39" s="212" t="s">
        <v>486</v>
      </c>
    </row>
    <row r="40" spans="1:17">
      <c r="A40" s="212" t="s">
        <v>506</v>
      </c>
      <c r="B40" s="213">
        <v>204212</v>
      </c>
      <c r="C40" s="214">
        <v>347199431.36000001</v>
      </c>
      <c r="D40" s="214">
        <v>1700.19</v>
      </c>
      <c r="E40" s="214">
        <v>1684.98</v>
      </c>
      <c r="F40" s="213">
        <v>351</v>
      </c>
      <c r="G40" s="214">
        <v>587012.01</v>
      </c>
      <c r="H40" s="214">
        <v>1672.4</v>
      </c>
      <c r="I40" s="214">
        <v>1646.45</v>
      </c>
      <c r="J40" s="213">
        <v>2575</v>
      </c>
      <c r="K40" s="214">
        <v>4362175.93</v>
      </c>
      <c r="L40" s="214">
        <v>1694.05</v>
      </c>
      <c r="M40" s="214">
        <v>1673.28</v>
      </c>
      <c r="N40" s="212">
        <v>0</v>
      </c>
      <c r="O40" s="214">
        <v>0</v>
      </c>
      <c r="P40" s="212">
        <v>0</v>
      </c>
      <c r="Q40" s="212" t="s">
        <v>486</v>
      </c>
    </row>
    <row r="41" spans="1:17">
      <c r="A41" s="212" t="s">
        <v>507</v>
      </c>
      <c r="B41" s="213">
        <v>50754</v>
      </c>
      <c r="C41" s="214">
        <v>111958650.29000001</v>
      </c>
      <c r="D41" s="214">
        <v>2205.91</v>
      </c>
      <c r="E41" s="214">
        <v>2172.92</v>
      </c>
      <c r="F41" s="213">
        <v>80</v>
      </c>
      <c r="G41" s="214">
        <v>174147.77</v>
      </c>
      <c r="H41" s="214">
        <v>2176.85</v>
      </c>
      <c r="I41" s="214">
        <v>2140.0100000000002</v>
      </c>
      <c r="J41" s="213">
        <v>522</v>
      </c>
      <c r="K41" s="214">
        <v>1136622.93</v>
      </c>
      <c r="L41" s="214">
        <v>2177.44</v>
      </c>
      <c r="M41" s="214">
        <v>2144.69</v>
      </c>
      <c r="N41" s="212">
        <v>0</v>
      </c>
      <c r="O41" s="214">
        <v>0</v>
      </c>
      <c r="P41" s="212">
        <v>0</v>
      </c>
      <c r="Q41" s="212" t="s">
        <v>486</v>
      </c>
    </row>
    <row r="42" spans="1:17">
      <c r="A42" s="212" t="s">
        <v>554</v>
      </c>
      <c r="B42" s="213">
        <v>9092</v>
      </c>
      <c r="C42" s="214">
        <v>24529609.879999999</v>
      </c>
      <c r="D42" s="214">
        <v>2697.93</v>
      </c>
      <c r="E42" s="214">
        <v>2676.12</v>
      </c>
      <c r="F42" s="213">
        <v>26</v>
      </c>
      <c r="G42" s="214">
        <v>69750.66</v>
      </c>
      <c r="H42" s="214">
        <v>2682.72</v>
      </c>
      <c r="I42" s="214">
        <v>2636.43</v>
      </c>
      <c r="J42" s="213">
        <v>156</v>
      </c>
      <c r="K42" s="214">
        <v>423894.79</v>
      </c>
      <c r="L42" s="214">
        <v>2717.27</v>
      </c>
      <c r="M42" s="214">
        <v>2700.02</v>
      </c>
      <c r="N42" s="212">
        <v>0</v>
      </c>
      <c r="O42" s="214">
        <v>0</v>
      </c>
      <c r="P42" s="212">
        <v>0</v>
      </c>
      <c r="Q42" s="212" t="s">
        <v>486</v>
      </c>
    </row>
    <row r="43" spans="1:17">
      <c r="A43" s="212" t="s">
        <v>555</v>
      </c>
      <c r="B43" s="213">
        <v>4004</v>
      </c>
      <c r="C43" s="214">
        <v>12738091.890000001</v>
      </c>
      <c r="D43" s="214">
        <v>3181.34</v>
      </c>
      <c r="E43" s="214">
        <v>3150.43</v>
      </c>
      <c r="F43" s="213">
        <v>8</v>
      </c>
      <c r="G43" s="214">
        <v>25370.959999999999</v>
      </c>
      <c r="H43" s="214">
        <v>3171.37</v>
      </c>
      <c r="I43" s="214">
        <v>3182.78</v>
      </c>
      <c r="J43" s="213">
        <v>21</v>
      </c>
      <c r="K43" s="214">
        <v>67024.3</v>
      </c>
      <c r="L43" s="214">
        <v>3191.63</v>
      </c>
      <c r="M43" s="214">
        <v>3129.95</v>
      </c>
      <c r="N43" s="212">
        <v>0</v>
      </c>
      <c r="O43" s="214">
        <v>0</v>
      </c>
      <c r="P43" s="212">
        <v>0</v>
      </c>
      <c r="Q43" s="212" t="s">
        <v>486</v>
      </c>
    </row>
    <row r="44" spans="1:17">
      <c r="A44" s="212" t="s">
        <v>556</v>
      </c>
      <c r="B44" s="213">
        <v>695</v>
      </c>
      <c r="C44" s="214">
        <v>2568552.5299999998</v>
      </c>
      <c r="D44" s="214">
        <v>3695.76</v>
      </c>
      <c r="E44" s="214">
        <v>3670.71</v>
      </c>
      <c r="F44" s="213">
        <v>4</v>
      </c>
      <c r="G44" s="214">
        <v>14916.65</v>
      </c>
      <c r="H44" s="214">
        <v>3729.16</v>
      </c>
      <c r="I44" s="214">
        <v>3745.96</v>
      </c>
      <c r="J44" s="213">
        <v>5</v>
      </c>
      <c r="K44" s="214">
        <v>18904.46</v>
      </c>
      <c r="L44" s="214">
        <v>3780.89</v>
      </c>
      <c r="M44" s="214">
        <v>3705.67</v>
      </c>
      <c r="N44" s="212">
        <v>0</v>
      </c>
      <c r="O44" s="214">
        <v>0</v>
      </c>
      <c r="P44" s="212">
        <v>0</v>
      </c>
      <c r="Q44" s="212" t="s">
        <v>486</v>
      </c>
    </row>
    <row r="45" spans="1:17">
      <c r="A45" s="212" t="s">
        <v>557</v>
      </c>
      <c r="B45" s="213">
        <v>942</v>
      </c>
      <c r="C45" s="214">
        <v>4254912.28</v>
      </c>
      <c r="D45" s="214">
        <v>4516.8900000000003</v>
      </c>
      <c r="E45" s="214">
        <v>4454.84</v>
      </c>
      <c r="F45" s="213">
        <v>3</v>
      </c>
      <c r="G45" s="214">
        <v>13513.14</v>
      </c>
      <c r="H45" s="214">
        <v>4504.38</v>
      </c>
      <c r="I45" s="214">
        <v>4190.3500000000004</v>
      </c>
      <c r="J45" s="213">
        <v>6</v>
      </c>
      <c r="K45" s="214">
        <v>32027.5</v>
      </c>
      <c r="L45" s="214">
        <v>5337.92</v>
      </c>
      <c r="M45" s="214">
        <v>4641.71</v>
      </c>
      <c r="N45" s="212">
        <v>0</v>
      </c>
      <c r="O45" s="214">
        <v>0</v>
      </c>
      <c r="P45" s="212">
        <v>0</v>
      </c>
      <c r="Q45" s="212" t="s">
        <v>486</v>
      </c>
    </row>
    <row r="46" spans="1:17" ht="15.75">
      <c r="A46" s="215" t="s">
        <v>617</v>
      </c>
      <c r="B46" s="216">
        <f>SUM(B29:B45)</f>
        <v>1078795</v>
      </c>
      <c r="C46" s="217">
        <f>SUM(C29:C45)</f>
        <v>1202943067.3500001</v>
      </c>
      <c r="D46" s="217">
        <v>1115.08</v>
      </c>
      <c r="E46" s="217">
        <v>1084.6600000000001</v>
      </c>
      <c r="F46" s="216">
        <f>SUM(F29:F45)</f>
        <v>28304</v>
      </c>
      <c r="G46" s="217">
        <f>SUM(G29:G45)</f>
        <v>13133216.070000002</v>
      </c>
      <c r="H46" s="217">
        <v>464.01</v>
      </c>
      <c r="I46" s="217">
        <v>392.78</v>
      </c>
      <c r="J46" s="216">
        <f>SUM(J29:J45)</f>
        <v>140133</v>
      </c>
      <c r="K46" s="217">
        <f>SUM(K29:K45)</f>
        <v>92890900.579999998</v>
      </c>
      <c r="L46" s="217">
        <v>662.88</v>
      </c>
      <c r="M46" s="217">
        <v>570.92999999999995</v>
      </c>
      <c r="N46" s="215">
        <f>SUM(N29:N45)</f>
        <v>1048</v>
      </c>
      <c r="O46" s="217">
        <f>SUM(O29:O45)</f>
        <v>696229.05</v>
      </c>
      <c r="P46" s="215">
        <v>664.34</v>
      </c>
      <c r="Q46" s="215">
        <v>783.3</v>
      </c>
    </row>
    <row r="49" spans="1:17" ht="15.75">
      <c r="A49" s="569" t="s">
        <v>667</v>
      </c>
      <c r="B49" s="569"/>
      <c r="C49" s="569"/>
      <c r="D49" s="569"/>
      <c r="E49" s="569"/>
      <c r="F49" s="569"/>
      <c r="G49" s="569"/>
      <c r="H49" s="569"/>
      <c r="I49" s="569"/>
      <c r="J49" s="569"/>
      <c r="K49" s="569"/>
      <c r="L49" s="569"/>
      <c r="M49" s="569"/>
      <c r="N49" s="569"/>
      <c r="O49" s="569"/>
      <c r="P49" s="569"/>
      <c r="Q49" s="218"/>
    </row>
    <row r="51" spans="1:17">
      <c r="A51" s="570" t="s">
        <v>19</v>
      </c>
      <c r="B51" s="572" t="s">
        <v>5</v>
      </c>
      <c r="C51" s="573"/>
      <c r="D51" s="573"/>
      <c r="E51" s="574"/>
      <c r="F51" s="572" t="s">
        <v>6</v>
      </c>
      <c r="G51" s="573"/>
      <c r="H51" s="573"/>
      <c r="I51" s="574"/>
      <c r="J51" s="572" t="s">
        <v>20</v>
      </c>
      <c r="K51" s="573"/>
      <c r="L51" s="573"/>
      <c r="M51" s="574"/>
      <c r="N51" s="572" t="s">
        <v>21</v>
      </c>
      <c r="O51" s="573"/>
      <c r="P51" s="573"/>
      <c r="Q51" s="574"/>
    </row>
    <row r="52" spans="1:17">
      <c r="A52" s="571"/>
      <c r="B52" s="219" t="s">
        <v>1</v>
      </c>
      <c r="C52" s="220" t="s">
        <v>58</v>
      </c>
      <c r="D52" s="220" t="s">
        <v>22</v>
      </c>
      <c r="E52" s="220" t="s">
        <v>499</v>
      </c>
      <c r="F52" s="219" t="s">
        <v>1</v>
      </c>
      <c r="G52" s="220" t="s">
        <v>58</v>
      </c>
      <c r="H52" s="220" t="s">
        <v>22</v>
      </c>
      <c r="I52" s="220" t="s">
        <v>499</v>
      </c>
      <c r="J52" s="219" t="s">
        <v>1</v>
      </c>
      <c r="K52" s="220" t="s">
        <v>58</v>
      </c>
      <c r="L52" s="220" t="s">
        <v>22</v>
      </c>
      <c r="M52" s="220" t="s">
        <v>499</v>
      </c>
      <c r="N52" s="219" t="s">
        <v>1</v>
      </c>
      <c r="O52" s="220" t="s">
        <v>58</v>
      </c>
      <c r="P52" s="220" t="s">
        <v>22</v>
      </c>
      <c r="Q52" s="220" t="s">
        <v>499</v>
      </c>
    </row>
    <row r="53" spans="1:17">
      <c r="A53" s="221" t="s">
        <v>518</v>
      </c>
      <c r="B53" s="222">
        <v>13486</v>
      </c>
      <c r="C53" s="223">
        <v>788176.95</v>
      </c>
      <c r="D53" s="223">
        <v>58.44</v>
      </c>
      <c r="E53" s="223">
        <v>58.38</v>
      </c>
      <c r="F53" s="222">
        <v>11646</v>
      </c>
      <c r="G53" s="223">
        <v>737022.36</v>
      </c>
      <c r="H53" s="223">
        <v>63.29</v>
      </c>
      <c r="I53" s="223">
        <v>65.56</v>
      </c>
      <c r="J53" s="222">
        <v>528</v>
      </c>
      <c r="K53" s="223">
        <v>30729.72</v>
      </c>
      <c r="L53" s="223">
        <v>58.2</v>
      </c>
      <c r="M53" s="223">
        <v>61.02</v>
      </c>
      <c r="N53" s="221">
        <v>19</v>
      </c>
      <c r="O53" s="223">
        <v>929.14</v>
      </c>
      <c r="P53" s="221">
        <v>48.9</v>
      </c>
      <c r="Q53" s="221">
        <v>47</v>
      </c>
    </row>
    <row r="54" spans="1:17">
      <c r="A54" s="221" t="s">
        <v>519</v>
      </c>
      <c r="B54" s="222">
        <v>12465</v>
      </c>
      <c r="C54" s="223">
        <v>1829727.98</v>
      </c>
      <c r="D54" s="223">
        <v>146.79</v>
      </c>
      <c r="E54" s="223">
        <v>144.41</v>
      </c>
      <c r="F54" s="222">
        <v>12453</v>
      </c>
      <c r="G54" s="223">
        <v>1854455.3</v>
      </c>
      <c r="H54" s="223">
        <v>148.91999999999999</v>
      </c>
      <c r="I54" s="223">
        <v>147.33000000000001</v>
      </c>
      <c r="J54" s="222">
        <v>500</v>
      </c>
      <c r="K54" s="223">
        <v>76483.48</v>
      </c>
      <c r="L54" s="223">
        <v>152.97</v>
      </c>
      <c r="M54" s="223">
        <v>154.29</v>
      </c>
      <c r="N54" s="221">
        <v>124</v>
      </c>
      <c r="O54" s="223">
        <v>20126.43</v>
      </c>
      <c r="P54" s="221">
        <v>162.31</v>
      </c>
      <c r="Q54" s="221">
        <v>170.49</v>
      </c>
    </row>
    <row r="55" spans="1:17">
      <c r="A55" s="221" t="s">
        <v>520</v>
      </c>
      <c r="B55" s="222">
        <v>8190</v>
      </c>
      <c r="C55" s="223">
        <v>2018586.75</v>
      </c>
      <c r="D55" s="223">
        <v>246.47</v>
      </c>
      <c r="E55" s="223">
        <v>244.8</v>
      </c>
      <c r="F55" s="222">
        <v>10704</v>
      </c>
      <c r="G55" s="223">
        <v>2668028.5099999998</v>
      </c>
      <c r="H55" s="223">
        <v>249.26</v>
      </c>
      <c r="I55" s="223">
        <v>247.87</v>
      </c>
      <c r="J55" s="222">
        <v>1480</v>
      </c>
      <c r="K55" s="223">
        <v>376096.94</v>
      </c>
      <c r="L55" s="223">
        <v>254.12</v>
      </c>
      <c r="M55" s="223">
        <v>243.72</v>
      </c>
      <c r="N55" s="221">
        <v>53</v>
      </c>
      <c r="O55" s="223">
        <v>11874.32</v>
      </c>
      <c r="P55" s="221">
        <v>224.04</v>
      </c>
      <c r="Q55" s="221">
        <v>216</v>
      </c>
    </row>
    <row r="56" spans="1:17">
      <c r="A56" s="221" t="s">
        <v>521</v>
      </c>
      <c r="B56" s="222">
        <v>104106</v>
      </c>
      <c r="C56" s="223">
        <v>38187421.130000003</v>
      </c>
      <c r="D56" s="223">
        <v>366.81</v>
      </c>
      <c r="E56" s="223">
        <v>360</v>
      </c>
      <c r="F56" s="222">
        <v>46171</v>
      </c>
      <c r="G56" s="223">
        <v>16126608.050000001</v>
      </c>
      <c r="H56" s="223">
        <v>349.28</v>
      </c>
      <c r="I56" s="223">
        <v>341</v>
      </c>
      <c r="J56" s="222">
        <v>28334</v>
      </c>
      <c r="K56" s="223">
        <v>10246784.35</v>
      </c>
      <c r="L56" s="223">
        <v>361.64</v>
      </c>
      <c r="M56" s="223">
        <v>360</v>
      </c>
      <c r="N56" s="221">
        <v>191</v>
      </c>
      <c r="O56" s="223">
        <v>69044.850000000006</v>
      </c>
      <c r="P56" s="221">
        <v>361.49</v>
      </c>
      <c r="Q56" s="221">
        <v>360</v>
      </c>
    </row>
    <row r="57" spans="1:17">
      <c r="A57" s="221" t="s">
        <v>522</v>
      </c>
      <c r="B57" s="222">
        <v>146311</v>
      </c>
      <c r="C57" s="223">
        <v>66853056.600000001</v>
      </c>
      <c r="D57" s="223">
        <v>456.92</v>
      </c>
      <c r="E57" s="223">
        <v>457.7</v>
      </c>
      <c r="F57" s="222">
        <v>59108</v>
      </c>
      <c r="G57" s="223">
        <v>26228158.449999999</v>
      </c>
      <c r="H57" s="223">
        <v>443.73</v>
      </c>
      <c r="I57" s="223">
        <v>438.16</v>
      </c>
      <c r="J57" s="222">
        <v>21783</v>
      </c>
      <c r="K57" s="223">
        <v>10017653.279999999</v>
      </c>
      <c r="L57" s="223">
        <v>459.88</v>
      </c>
      <c r="M57" s="223">
        <v>468.3</v>
      </c>
      <c r="N57" s="221">
        <v>0</v>
      </c>
      <c r="O57" s="223">
        <v>0</v>
      </c>
      <c r="P57" s="221">
        <v>0</v>
      </c>
      <c r="Q57" s="221" t="s">
        <v>486</v>
      </c>
    </row>
    <row r="58" spans="1:17">
      <c r="A58" s="221" t="s">
        <v>523</v>
      </c>
      <c r="B58" s="222">
        <v>131917</v>
      </c>
      <c r="C58" s="223">
        <v>71908200.840000004</v>
      </c>
      <c r="D58" s="223">
        <v>545.1</v>
      </c>
      <c r="E58" s="223">
        <v>543.05999999999995</v>
      </c>
      <c r="F58" s="222">
        <v>73436</v>
      </c>
      <c r="G58" s="223">
        <v>40256345.780000001</v>
      </c>
      <c r="H58" s="223">
        <v>548.17999999999995</v>
      </c>
      <c r="I58" s="223">
        <v>539.86</v>
      </c>
      <c r="J58" s="222">
        <v>10289</v>
      </c>
      <c r="K58" s="223">
        <v>5548515.5300000003</v>
      </c>
      <c r="L58" s="223">
        <v>539.27</v>
      </c>
      <c r="M58" s="223">
        <v>536.17999999999995</v>
      </c>
      <c r="N58" s="221">
        <v>0</v>
      </c>
      <c r="O58" s="223">
        <v>0</v>
      </c>
      <c r="P58" s="221">
        <v>0</v>
      </c>
      <c r="Q58" s="221" t="s">
        <v>486</v>
      </c>
    </row>
    <row r="59" spans="1:17">
      <c r="A59" s="221" t="s">
        <v>524</v>
      </c>
      <c r="B59" s="222">
        <v>97860</v>
      </c>
      <c r="C59" s="223">
        <v>63259563.68</v>
      </c>
      <c r="D59" s="223">
        <v>646.42999999999995</v>
      </c>
      <c r="E59" s="223">
        <v>644.9</v>
      </c>
      <c r="F59" s="222">
        <v>30500</v>
      </c>
      <c r="G59" s="223">
        <v>19647144.32</v>
      </c>
      <c r="H59" s="223">
        <v>644.16999999999996</v>
      </c>
      <c r="I59" s="223">
        <v>640.97</v>
      </c>
      <c r="J59" s="222">
        <v>6569</v>
      </c>
      <c r="K59" s="223">
        <v>4195288.49</v>
      </c>
      <c r="L59" s="223">
        <v>638.65</v>
      </c>
      <c r="M59" s="223">
        <v>635.16999999999996</v>
      </c>
      <c r="N59" s="221">
        <v>0</v>
      </c>
      <c r="O59" s="223">
        <v>0</v>
      </c>
      <c r="P59" s="221">
        <v>0</v>
      </c>
      <c r="Q59" s="221" t="s">
        <v>486</v>
      </c>
    </row>
    <row r="60" spans="1:17">
      <c r="A60" s="221" t="s">
        <v>525</v>
      </c>
      <c r="B60" s="222">
        <v>58736</v>
      </c>
      <c r="C60" s="223">
        <v>43850285.079999998</v>
      </c>
      <c r="D60" s="223">
        <v>746.57</v>
      </c>
      <c r="E60" s="223">
        <v>744.59</v>
      </c>
      <c r="F60" s="222">
        <v>24049</v>
      </c>
      <c r="G60" s="223">
        <v>17968893.629999999</v>
      </c>
      <c r="H60" s="223">
        <v>747.18</v>
      </c>
      <c r="I60" s="223">
        <v>746.35</v>
      </c>
      <c r="J60" s="222">
        <v>5952</v>
      </c>
      <c r="K60" s="223">
        <v>4557157.57</v>
      </c>
      <c r="L60" s="223">
        <v>765.65</v>
      </c>
      <c r="M60" s="223">
        <v>783.3</v>
      </c>
      <c r="N60" s="221">
        <v>630</v>
      </c>
      <c r="O60" s="223">
        <v>493479</v>
      </c>
      <c r="P60" s="221">
        <v>783.3</v>
      </c>
      <c r="Q60" s="221">
        <v>783.3</v>
      </c>
    </row>
    <row r="61" spans="1:17">
      <c r="A61" s="221" t="s">
        <v>526</v>
      </c>
      <c r="B61" s="222">
        <v>44985</v>
      </c>
      <c r="C61" s="223">
        <v>38158698.170000002</v>
      </c>
      <c r="D61" s="223">
        <v>848.25</v>
      </c>
      <c r="E61" s="223">
        <v>847.6</v>
      </c>
      <c r="F61" s="222">
        <v>19201</v>
      </c>
      <c r="G61" s="223">
        <v>16308921.539999999</v>
      </c>
      <c r="H61" s="223">
        <v>849.38</v>
      </c>
      <c r="I61" s="223">
        <v>849.09</v>
      </c>
      <c r="J61" s="222">
        <v>1318</v>
      </c>
      <c r="K61" s="223">
        <v>1118151.8799999999</v>
      </c>
      <c r="L61" s="223">
        <v>848.37</v>
      </c>
      <c r="M61" s="223">
        <v>845.5</v>
      </c>
      <c r="N61" s="221">
        <v>52</v>
      </c>
      <c r="O61" s="223">
        <v>42770</v>
      </c>
      <c r="P61" s="221">
        <v>822.5</v>
      </c>
      <c r="Q61" s="221">
        <v>822.5</v>
      </c>
    </row>
    <row r="62" spans="1:17">
      <c r="A62" s="221" t="s">
        <v>527</v>
      </c>
      <c r="B62" s="222">
        <v>46520</v>
      </c>
      <c r="C62" s="223">
        <v>44485790.079999998</v>
      </c>
      <c r="D62" s="223">
        <v>956.27</v>
      </c>
      <c r="E62" s="223">
        <v>958.95</v>
      </c>
      <c r="F62" s="222">
        <v>20286</v>
      </c>
      <c r="G62" s="223">
        <v>19371376.59</v>
      </c>
      <c r="H62" s="223">
        <v>954.91</v>
      </c>
      <c r="I62" s="223">
        <v>955.83</v>
      </c>
      <c r="J62" s="222">
        <v>951</v>
      </c>
      <c r="K62" s="223">
        <v>902098.9</v>
      </c>
      <c r="L62" s="223">
        <v>948.58</v>
      </c>
      <c r="M62" s="223">
        <v>947.02</v>
      </c>
      <c r="N62" s="221">
        <v>0</v>
      </c>
      <c r="O62" s="223">
        <v>0</v>
      </c>
      <c r="P62" s="221">
        <v>0</v>
      </c>
      <c r="Q62" s="221" t="s">
        <v>486</v>
      </c>
    </row>
    <row r="63" spans="1:17">
      <c r="A63" s="221" t="s">
        <v>505</v>
      </c>
      <c r="B63" s="222">
        <v>177092</v>
      </c>
      <c r="C63" s="223">
        <v>220083162.90000001</v>
      </c>
      <c r="D63" s="223">
        <v>1242.76</v>
      </c>
      <c r="E63" s="223">
        <v>1256.27</v>
      </c>
      <c r="F63" s="222">
        <v>50178</v>
      </c>
      <c r="G63" s="223">
        <v>60012609.590000004</v>
      </c>
      <c r="H63" s="223">
        <v>1195.99</v>
      </c>
      <c r="I63" s="223">
        <v>1178.33</v>
      </c>
      <c r="J63" s="222">
        <v>7655</v>
      </c>
      <c r="K63" s="223">
        <v>8598862.3100000005</v>
      </c>
      <c r="L63" s="223">
        <v>1123.3</v>
      </c>
      <c r="M63" s="223">
        <v>1091.3399999999999</v>
      </c>
      <c r="N63" s="221">
        <v>0</v>
      </c>
      <c r="O63" s="223">
        <v>0</v>
      </c>
      <c r="P63" s="221">
        <v>0</v>
      </c>
      <c r="Q63" s="221" t="s">
        <v>486</v>
      </c>
    </row>
    <row r="64" spans="1:17">
      <c r="A64" s="221" t="s">
        <v>506</v>
      </c>
      <c r="B64" s="222">
        <v>66529</v>
      </c>
      <c r="C64" s="223">
        <v>111803049.89</v>
      </c>
      <c r="D64" s="223">
        <v>1680.52</v>
      </c>
      <c r="E64" s="223">
        <v>1658.1</v>
      </c>
      <c r="F64" s="222">
        <v>8311</v>
      </c>
      <c r="G64" s="223">
        <v>13878048.210000001</v>
      </c>
      <c r="H64" s="223">
        <v>1669.84</v>
      </c>
      <c r="I64" s="223">
        <v>1628.23</v>
      </c>
      <c r="J64" s="222">
        <v>377</v>
      </c>
      <c r="K64" s="223">
        <v>628543.93999999994</v>
      </c>
      <c r="L64" s="223">
        <v>1667.23</v>
      </c>
      <c r="M64" s="223">
        <v>1631.16</v>
      </c>
      <c r="N64" s="221">
        <v>0</v>
      </c>
      <c r="O64" s="223">
        <v>0</v>
      </c>
      <c r="P64" s="221">
        <v>0</v>
      </c>
      <c r="Q64" s="221" t="s">
        <v>486</v>
      </c>
    </row>
    <row r="65" spans="1:17">
      <c r="A65" s="221" t="s">
        <v>507</v>
      </c>
      <c r="B65" s="222">
        <v>10478</v>
      </c>
      <c r="C65" s="223">
        <v>23022711.199999999</v>
      </c>
      <c r="D65" s="223">
        <v>2197.2399999999998</v>
      </c>
      <c r="E65" s="223">
        <v>2169.63</v>
      </c>
      <c r="F65" s="222">
        <v>1076</v>
      </c>
      <c r="G65" s="223">
        <v>2343145.65</v>
      </c>
      <c r="H65" s="223">
        <v>2177.64</v>
      </c>
      <c r="I65" s="223">
        <v>2139.62</v>
      </c>
      <c r="J65" s="222">
        <v>85</v>
      </c>
      <c r="K65" s="223">
        <v>182452.55</v>
      </c>
      <c r="L65" s="223">
        <v>2146.5</v>
      </c>
      <c r="M65" s="223">
        <v>2089.08</v>
      </c>
      <c r="N65" s="221">
        <v>0</v>
      </c>
      <c r="O65" s="223">
        <v>0</v>
      </c>
      <c r="P65" s="221">
        <v>0</v>
      </c>
      <c r="Q65" s="221" t="s">
        <v>486</v>
      </c>
    </row>
    <row r="66" spans="1:17">
      <c r="A66" s="221" t="s">
        <v>554</v>
      </c>
      <c r="B66" s="222">
        <v>3665</v>
      </c>
      <c r="C66" s="223">
        <v>9995583.4700000007</v>
      </c>
      <c r="D66" s="223">
        <v>2727.31</v>
      </c>
      <c r="E66" s="223">
        <v>2715.98</v>
      </c>
      <c r="F66" s="222">
        <v>281</v>
      </c>
      <c r="G66" s="223">
        <v>764520.25</v>
      </c>
      <c r="H66" s="223">
        <v>2720.71</v>
      </c>
      <c r="I66" s="223">
        <v>2712.14</v>
      </c>
      <c r="J66" s="222">
        <v>19</v>
      </c>
      <c r="K66" s="223">
        <v>52422.93</v>
      </c>
      <c r="L66" s="223">
        <v>2759.1</v>
      </c>
      <c r="M66" s="223">
        <v>2786.36</v>
      </c>
      <c r="N66" s="221">
        <v>0</v>
      </c>
      <c r="O66" s="223">
        <v>0</v>
      </c>
      <c r="P66" s="221">
        <v>0</v>
      </c>
      <c r="Q66" s="221" t="s">
        <v>486</v>
      </c>
    </row>
    <row r="67" spans="1:17">
      <c r="A67" s="221" t="s">
        <v>555</v>
      </c>
      <c r="B67" s="222">
        <v>1734</v>
      </c>
      <c r="C67" s="223">
        <v>5540475.6100000003</v>
      </c>
      <c r="D67" s="223">
        <v>3195.2</v>
      </c>
      <c r="E67" s="223">
        <v>3166.43</v>
      </c>
      <c r="F67" s="222">
        <v>191</v>
      </c>
      <c r="G67" s="223">
        <v>620938.39</v>
      </c>
      <c r="H67" s="223">
        <v>3250.99</v>
      </c>
      <c r="I67" s="223">
        <v>3249.73</v>
      </c>
      <c r="J67" s="222">
        <v>3</v>
      </c>
      <c r="K67" s="223">
        <v>9365.52</v>
      </c>
      <c r="L67" s="223">
        <v>3121.84</v>
      </c>
      <c r="M67" s="223">
        <v>3062.29</v>
      </c>
      <c r="N67" s="221">
        <v>0</v>
      </c>
      <c r="O67" s="223">
        <v>0</v>
      </c>
      <c r="P67" s="221">
        <v>0</v>
      </c>
      <c r="Q67" s="221" t="s">
        <v>486</v>
      </c>
    </row>
    <row r="68" spans="1:17">
      <c r="A68" s="221" t="s">
        <v>556</v>
      </c>
      <c r="B68" s="222">
        <v>480</v>
      </c>
      <c r="C68" s="223">
        <v>1780815</v>
      </c>
      <c r="D68" s="223">
        <v>3710.03</v>
      </c>
      <c r="E68" s="223">
        <v>3701.88</v>
      </c>
      <c r="F68" s="222">
        <v>22</v>
      </c>
      <c r="G68" s="223">
        <v>79648.05</v>
      </c>
      <c r="H68" s="223">
        <v>3620.37</v>
      </c>
      <c r="I68" s="223">
        <v>3579.74</v>
      </c>
      <c r="J68" s="222">
        <v>1</v>
      </c>
      <c r="K68" s="223">
        <v>3524.78</v>
      </c>
      <c r="L68" s="223">
        <v>3524.78</v>
      </c>
      <c r="M68" s="223">
        <v>3524.78</v>
      </c>
      <c r="N68" s="221">
        <v>0</v>
      </c>
      <c r="O68" s="223">
        <v>0</v>
      </c>
      <c r="P68" s="221">
        <v>0</v>
      </c>
      <c r="Q68" s="221" t="s">
        <v>486</v>
      </c>
    </row>
    <row r="69" spans="1:17" ht="15.75" thickBot="1">
      <c r="A69" s="224" t="s">
        <v>557</v>
      </c>
      <c r="B69" s="225">
        <v>324</v>
      </c>
      <c r="C69" s="226">
        <v>1454713.83</v>
      </c>
      <c r="D69" s="226">
        <v>4489.8599999999997</v>
      </c>
      <c r="E69" s="226">
        <v>4331.99</v>
      </c>
      <c r="F69" s="225">
        <v>13</v>
      </c>
      <c r="G69" s="226">
        <v>58260.98</v>
      </c>
      <c r="H69" s="226">
        <v>4481.6099999999997</v>
      </c>
      <c r="I69" s="226">
        <v>4302.32</v>
      </c>
      <c r="J69" s="225">
        <v>0</v>
      </c>
      <c r="K69" s="226">
        <v>0</v>
      </c>
      <c r="L69" s="226">
        <v>0</v>
      </c>
      <c r="M69" s="226" t="s">
        <v>486</v>
      </c>
      <c r="N69" s="224">
        <v>0</v>
      </c>
      <c r="O69" s="226">
        <v>0</v>
      </c>
      <c r="P69" s="224">
        <v>0</v>
      </c>
      <c r="Q69" s="224" t="s">
        <v>486</v>
      </c>
    </row>
    <row r="70" spans="1:17" ht="16.5" thickBot="1">
      <c r="A70" s="227" t="s">
        <v>617</v>
      </c>
      <c r="B70" s="228">
        <f>SUM(B53:B69)</f>
        <v>924878</v>
      </c>
      <c r="C70" s="229">
        <f>SUM(C53:C69)</f>
        <v>745020019.16000009</v>
      </c>
      <c r="D70" s="229">
        <v>805.53</v>
      </c>
      <c r="E70" s="229">
        <v>643.23</v>
      </c>
      <c r="F70" s="228">
        <v>367626</v>
      </c>
      <c r="G70" s="229">
        <v>238924125.65000001</v>
      </c>
      <c r="H70" s="229">
        <v>649.91</v>
      </c>
      <c r="I70" s="229">
        <v>551.42999999999995</v>
      </c>
      <c r="J70" s="228">
        <v>85844</v>
      </c>
      <c r="K70" s="229">
        <v>46544132.170000002</v>
      </c>
      <c r="L70" s="229">
        <v>542.19000000000005</v>
      </c>
      <c r="M70" s="229">
        <v>475.17</v>
      </c>
      <c r="N70" s="230">
        <v>1069</v>
      </c>
      <c r="O70" s="229">
        <v>638223.74</v>
      </c>
      <c r="P70" s="230">
        <v>597.03</v>
      </c>
      <c r="Q70" s="231">
        <v>783.3</v>
      </c>
    </row>
    <row r="75" spans="1:17">
      <c r="B75" s="401"/>
    </row>
  </sheetData>
  <mergeCells count="18">
    <mergeCell ref="A1:P1"/>
    <mergeCell ref="A3:A4"/>
    <mergeCell ref="B3:E3"/>
    <mergeCell ref="F3:I3"/>
    <mergeCell ref="J3:M3"/>
    <mergeCell ref="N3:Q3"/>
    <mergeCell ref="A49:P49"/>
    <mergeCell ref="A51:A52"/>
    <mergeCell ref="B51:E51"/>
    <mergeCell ref="F51:I51"/>
    <mergeCell ref="J51:M51"/>
    <mergeCell ref="N51:Q51"/>
    <mergeCell ref="A25:P25"/>
    <mergeCell ref="A27:A28"/>
    <mergeCell ref="B27:E27"/>
    <mergeCell ref="F27:I27"/>
    <mergeCell ref="J27:M27"/>
    <mergeCell ref="N27:Q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27" sqref="B27:C27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550" t="s">
        <v>672</v>
      </c>
      <c r="B1" s="550"/>
      <c r="C1" s="550"/>
    </row>
    <row r="2" spans="1:4" ht="15.75" thickBot="1">
      <c r="B2" s="54"/>
    </row>
    <row r="3" spans="1:4" s="62" customFormat="1" ht="16.5" thickBot="1">
      <c r="A3" s="318" t="s">
        <v>60</v>
      </c>
      <c r="B3" s="295" t="s">
        <v>321</v>
      </c>
      <c r="C3" s="319" t="s">
        <v>1</v>
      </c>
    </row>
    <row r="4" spans="1:4">
      <c r="A4" s="158">
        <v>1</v>
      </c>
      <c r="B4" s="192" t="s">
        <v>86</v>
      </c>
      <c r="C4" s="320">
        <v>28504</v>
      </c>
    </row>
    <row r="5" spans="1:4">
      <c r="A5" s="84">
        <v>2</v>
      </c>
      <c r="B5" s="187" t="s">
        <v>87</v>
      </c>
      <c r="C5" s="321">
        <v>65100</v>
      </c>
      <c r="D5" s="8"/>
    </row>
    <row r="6" spans="1:4">
      <c r="A6" s="84">
        <v>3</v>
      </c>
      <c r="B6" s="173" t="s">
        <v>322</v>
      </c>
      <c r="C6" s="321">
        <v>10060</v>
      </c>
    </row>
    <row r="7" spans="1:4">
      <c r="A7" s="84">
        <v>4</v>
      </c>
      <c r="B7" s="173" t="s">
        <v>323</v>
      </c>
      <c r="C7" s="321">
        <v>12789</v>
      </c>
    </row>
    <row r="8" spans="1:4">
      <c r="A8" s="84">
        <v>5</v>
      </c>
      <c r="B8" s="173" t="s">
        <v>324</v>
      </c>
      <c r="C8" s="321">
        <v>16268</v>
      </c>
    </row>
    <row r="9" spans="1:4">
      <c r="A9" s="84">
        <v>6</v>
      </c>
      <c r="B9" s="173" t="s">
        <v>325</v>
      </c>
      <c r="C9" s="321">
        <v>18868</v>
      </c>
    </row>
    <row r="10" spans="1:4">
      <c r="A10" s="84">
        <v>7</v>
      </c>
      <c r="B10" s="173" t="s">
        <v>326</v>
      </c>
      <c r="C10" s="321">
        <v>22425</v>
      </c>
    </row>
    <row r="11" spans="1:4">
      <c r="A11" s="84">
        <v>8</v>
      </c>
      <c r="B11" s="173" t="s">
        <v>327</v>
      </c>
      <c r="C11" s="321">
        <v>24389</v>
      </c>
    </row>
    <row r="12" spans="1:4">
      <c r="A12" s="84">
        <v>9</v>
      </c>
      <c r="B12" s="173" t="s">
        <v>328</v>
      </c>
      <c r="C12" s="321">
        <v>30050</v>
      </c>
    </row>
    <row r="13" spans="1:4">
      <c r="A13" s="84">
        <v>10</v>
      </c>
      <c r="B13" s="173" t="s">
        <v>182</v>
      </c>
      <c r="C13" s="321">
        <v>33901</v>
      </c>
    </row>
    <row r="14" spans="1:4">
      <c r="A14" s="84">
        <v>11</v>
      </c>
      <c r="B14" s="173" t="s">
        <v>329</v>
      </c>
      <c r="C14" s="321">
        <v>36126</v>
      </c>
    </row>
    <row r="15" spans="1:4">
      <c r="A15" s="84">
        <v>12</v>
      </c>
      <c r="B15" s="173" t="s">
        <v>330</v>
      </c>
      <c r="C15" s="321">
        <v>44002</v>
      </c>
    </row>
    <row r="16" spans="1:4">
      <c r="A16" s="84">
        <v>13</v>
      </c>
      <c r="B16" s="173" t="s">
        <v>331</v>
      </c>
      <c r="C16" s="321">
        <v>51546</v>
      </c>
    </row>
    <row r="17" spans="1:3">
      <c r="A17" s="84">
        <v>14</v>
      </c>
      <c r="B17" s="173" t="s">
        <v>129</v>
      </c>
      <c r="C17" s="321">
        <v>59314</v>
      </c>
    </row>
    <row r="18" spans="1:3">
      <c r="A18" s="84">
        <v>15</v>
      </c>
      <c r="B18" s="173" t="s">
        <v>332</v>
      </c>
      <c r="C18" s="321">
        <v>64253</v>
      </c>
    </row>
    <row r="19" spans="1:3">
      <c r="A19" s="84">
        <v>16</v>
      </c>
      <c r="B19" s="173" t="s">
        <v>333</v>
      </c>
      <c r="C19" s="321">
        <v>64928</v>
      </c>
    </row>
    <row r="20" spans="1:3">
      <c r="A20" s="84">
        <v>17</v>
      </c>
      <c r="B20" s="173" t="s">
        <v>135</v>
      </c>
      <c r="C20" s="321">
        <v>71961</v>
      </c>
    </row>
    <row r="21" spans="1:3">
      <c r="A21" s="84">
        <v>18</v>
      </c>
      <c r="B21" s="173" t="s">
        <v>334</v>
      </c>
      <c r="C21" s="321">
        <v>74392</v>
      </c>
    </row>
    <row r="22" spans="1:3">
      <c r="A22" s="84">
        <v>19</v>
      </c>
      <c r="B22" s="173" t="s">
        <v>335</v>
      </c>
      <c r="C22" s="321">
        <v>73147</v>
      </c>
    </row>
    <row r="23" spans="1:3">
      <c r="A23" s="84">
        <v>20</v>
      </c>
      <c r="B23" s="173" t="s">
        <v>133</v>
      </c>
      <c r="C23" s="321">
        <v>77332</v>
      </c>
    </row>
    <row r="24" spans="1:3">
      <c r="A24" s="84">
        <v>21</v>
      </c>
      <c r="B24" s="173" t="s">
        <v>336</v>
      </c>
      <c r="C24" s="321">
        <v>87498</v>
      </c>
    </row>
    <row r="25" spans="1:3">
      <c r="A25" s="84">
        <v>22</v>
      </c>
      <c r="B25" s="187" t="s">
        <v>88</v>
      </c>
      <c r="C25" s="321">
        <v>1660166</v>
      </c>
    </row>
    <row r="26" spans="1:3" ht="15.75" thickBot="1">
      <c r="A26" s="159">
        <v>23</v>
      </c>
      <c r="B26" s="202" t="s">
        <v>89</v>
      </c>
      <c r="C26" s="322">
        <v>678</v>
      </c>
    </row>
    <row r="27" spans="1:3" s="62" customFormat="1" ht="16.5" thickBot="1">
      <c r="A27" s="245"/>
      <c r="B27" s="246" t="s">
        <v>11</v>
      </c>
      <c r="C27" s="298">
        <f>SUM(C4:C26)</f>
        <v>2627697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activeCell="B5" sqref="B5"/>
    </sheetView>
  </sheetViews>
  <sheetFormatPr defaultRowHeight="15"/>
  <cols>
    <col min="1" max="1" width="9.140625" style="186"/>
    <col min="2" max="2" width="15.42578125" style="186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86" customWidth="1"/>
    <col min="22" max="22" width="9.7109375" style="186" bestFit="1" customWidth="1"/>
    <col min="23" max="16384" width="9.140625" style="186"/>
  </cols>
  <sheetData>
    <row r="1" spans="1:22" s="53" customFormat="1" ht="15.75">
      <c r="A1" s="550" t="s">
        <v>671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</row>
    <row r="2" spans="1:22" ht="15.75" customHeight="1" thickBot="1">
      <c r="C2" s="54"/>
    </row>
    <row r="3" spans="1:22" s="53" customFormat="1" ht="14.25" customHeight="1">
      <c r="A3" s="575" t="s">
        <v>60</v>
      </c>
      <c r="B3" s="577" t="s">
        <v>113</v>
      </c>
      <c r="C3" s="579" t="s">
        <v>116</v>
      </c>
      <c r="D3" s="580"/>
      <c r="E3" s="580"/>
      <c r="F3" s="581"/>
      <c r="G3" s="579" t="s">
        <v>117</v>
      </c>
      <c r="H3" s="580"/>
      <c r="I3" s="580"/>
      <c r="J3" s="581"/>
      <c r="K3" s="579" t="s">
        <v>118</v>
      </c>
      <c r="L3" s="580"/>
      <c r="M3" s="580"/>
      <c r="N3" s="581"/>
      <c r="O3" s="579" t="s">
        <v>119</v>
      </c>
      <c r="P3" s="580"/>
      <c r="Q3" s="580"/>
      <c r="R3" s="581"/>
      <c r="S3" s="579" t="s">
        <v>115</v>
      </c>
      <c r="T3" s="580"/>
      <c r="U3" s="580"/>
      <c r="V3" s="581"/>
    </row>
    <row r="4" spans="1:22" s="53" customFormat="1" ht="16.5" thickBot="1">
      <c r="A4" s="576"/>
      <c r="B4" s="578"/>
      <c r="C4" s="303" t="s">
        <v>1</v>
      </c>
      <c r="D4" s="304" t="s">
        <v>114</v>
      </c>
      <c r="E4" s="305" t="s">
        <v>22</v>
      </c>
      <c r="F4" s="306" t="s">
        <v>499</v>
      </c>
      <c r="G4" s="303" t="s">
        <v>1</v>
      </c>
      <c r="H4" s="304" t="s">
        <v>114</v>
      </c>
      <c r="I4" s="305" t="s">
        <v>22</v>
      </c>
      <c r="J4" s="306" t="s">
        <v>499</v>
      </c>
      <c r="K4" s="303" t="s">
        <v>1</v>
      </c>
      <c r="L4" s="304" t="s">
        <v>114</v>
      </c>
      <c r="M4" s="305" t="s">
        <v>22</v>
      </c>
      <c r="N4" s="306" t="s">
        <v>499</v>
      </c>
      <c r="O4" s="303" t="s">
        <v>1</v>
      </c>
      <c r="P4" s="304" t="s">
        <v>114</v>
      </c>
      <c r="Q4" s="305" t="s">
        <v>22</v>
      </c>
      <c r="R4" s="306" t="s">
        <v>499</v>
      </c>
      <c r="S4" s="303" t="s">
        <v>1</v>
      </c>
      <c r="T4" s="304" t="s">
        <v>114</v>
      </c>
      <c r="U4" s="305" t="s">
        <v>22</v>
      </c>
      <c r="V4" s="305" t="s">
        <v>618</v>
      </c>
    </row>
    <row r="5" spans="1:22">
      <c r="A5" s="158">
        <v>1</v>
      </c>
      <c r="B5" s="307" t="s">
        <v>86</v>
      </c>
      <c r="C5" s="307">
        <v>0</v>
      </c>
      <c r="D5" s="307">
        <v>0</v>
      </c>
      <c r="E5" s="307">
        <v>0</v>
      </c>
      <c r="F5" s="308" t="s">
        <v>486</v>
      </c>
      <c r="G5" s="309">
        <v>25702</v>
      </c>
      <c r="H5" s="310">
        <v>8421855.1300000008</v>
      </c>
      <c r="I5" s="307">
        <v>327.67</v>
      </c>
      <c r="J5" s="308">
        <v>272.98</v>
      </c>
      <c r="K5" s="309">
        <v>2430</v>
      </c>
      <c r="L5" s="310">
        <v>1809437.72</v>
      </c>
      <c r="M5" s="307">
        <v>744.62</v>
      </c>
      <c r="N5" s="308">
        <v>783.3</v>
      </c>
      <c r="O5" s="309">
        <v>372</v>
      </c>
      <c r="P5" s="310">
        <v>291943.33</v>
      </c>
      <c r="Q5" s="307">
        <v>784.79</v>
      </c>
      <c r="R5" s="308">
        <v>783.3</v>
      </c>
      <c r="S5" s="309">
        <v>28504</v>
      </c>
      <c r="T5" s="310">
        <v>10523236.18</v>
      </c>
      <c r="U5" s="307">
        <v>369.18</v>
      </c>
      <c r="V5" s="238">
        <v>1.08</v>
      </c>
    </row>
    <row r="6" spans="1:22">
      <c r="A6" s="84">
        <v>2</v>
      </c>
      <c r="B6" s="252" t="s">
        <v>87</v>
      </c>
      <c r="C6" s="255">
        <v>12734</v>
      </c>
      <c r="D6" s="256">
        <v>16514685.67</v>
      </c>
      <c r="E6" s="252">
        <v>1296.9000000000001</v>
      </c>
      <c r="F6" s="253">
        <v>1353.89</v>
      </c>
      <c r="G6" s="255">
        <v>24257</v>
      </c>
      <c r="H6" s="256">
        <v>11177567.970000001</v>
      </c>
      <c r="I6" s="252">
        <v>460.8</v>
      </c>
      <c r="J6" s="253">
        <v>425</v>
      </c>
      <c r="K6" s="255">
        <v>27357</v>
      </c>
      <c r="L6" s="256">
        <v>17064178.43</v>
      </c>
      <c r="M6" s="252">
        <v>623.76</v>
      </c>
      <c r="N6" s="253">
        <v>519.72</v>
      </c>
      <c r="O6" s="255">
        <v>752</v>
      </c>
      <c r="P6" s="256">
        <v>585171.80000000005</v>
      </c>
      <c r="Q6" s="252">
        <v>778.15</v>
      </c>
      <c r="R6" s="253">
        <v>783.3</v>
      </c>
      <c r="S6" s="255">
        <v>65100</v>
      </c>
      <c r="T6" s="256">
        <v>45341603.869999997</v>
      </c>
      <c r="U6" s="252">
        <v>696.49</v>
      </c>
      <c r="V6" s="240">
        <v>2.48</v>
      </c>
    </row>
    <row r="7" spans="1:22">
      <c r="A7" s="84">
        <v>3</v>
      </c>
      <c r="B7" s="252" t="s">
        <v>106</v>
      </c>
      <c r="C7" s="255">
        <v>46730</v>
      </c>
      <c r="D7" s="256">
        <v>54539503.5</v>
      </c>
      <c r="E7" s="252">
        <v>1167.1199999999999</v>
      </c>
      <c r="F7" s="253">
        <v>1130.6600000000001</v>
      </c>
      <c r="G7" s="255">
        <v>16719</v>
      </c>
      <c r="H7" s="256">
        <v>9278470.5099999998</v>
      </c>
      <c r="I7" s="252">
        <v>554.97</v>
      </c>
      <c r="J7" s="253">
        <v>530.34</v>
      </c>
      <c r="K7" s="255">
        <v>16850</v>
      </c>
      <c r="L7" s="256">
        <v>10899526.98</v>
      </c>
      <c r="M7" s="252">
        <v>646.86</v>
      </c>
      <c r="N7" s="253">
        <v>532.88</v>
      </c>
      <c r="O7" s="255">
        <v>111</v>
      </c>
      <c r="P7" s="256">
        <v>85693.3</v>
      </c>
      <c r="Q7" s="252">
        <v>772.01</v>
      </c>
      <c r="R7" s="253">
        <v>783.3</v>
      </c>
      <c r="S7" s="255">
        <v>80410</v>
      </c>
      <c r="T7" s="256">
        <v>74803194.290000007</v>
      </c>
      <c r="U7" s="252">
        <v>930.27</v>
      </c>
      <c r="V7" s="240">
        <v>3.06</v>
      </c>
    </row>
    <row r="8" spans="1:22">
      <c r="A8" s="84">
        <v>4</v>
      </c>
      <c r="B8" s="252" t="s">
        <v>107</v>
      </c>
      <c r="C8" s="255">
        <v>117715</v>
      </c>
      <c r="D8" s="256">
        <v>148382793.31999999</v>
      </c>
      <c r="E8" s="252">
        <v>1260.53</v>
      </c>
      <c r="F8" s="253">
        <v>1279.8900000000001</v>
      </c>
      <c r="G8" s="255">
        <v>25588</v>
      </c>
      <c r="H8" s="256">
        <v>15887990.51</v>
      </c>
      <c r="I8" s="252">
        <v>620.91999999999996</v>
      </c>
      <c r="J8" s="253">
        <v>563.25</v>
      </c>
      <c r="K8" s="255">
        <v>25076</v>
      </c>
      <c r="L8" s="256">
        <v>16728752.07</v>
      </c>
      <c r="M8" s="252">
        <v>667.12</v>
      </c>
      <c r="N8" s="253">
        <v>544.28</v>
      </c>
      <c r="O8" s="255">
        <v>89</v>
      </c>
      <c r="P8" s="256">
        <v>69165.600000000006</v>
      </c>
      <c r="Q8" s="252">
        <v>777.14</v>
      </c>
      <c r="R8" s="253">
        <v>783.3</v>
      </c>
      <c r="S8" s="255">
        <v>168468</v>
      </c>
      <c r="T8" s="256">
        <v>181068701.5</v>
      </c>
      <c r="U8" s="252">
        <v>1074.8</v>
      </c>
      <c r="V8" s="240">
        <v>6.41</v>
      </c>
    </row>
    <row r="9" spans="1:22">
      <c r="A9" s="84">
        <v>5</v>
      </c>
      <c r="B9" s="252" t="s">
        <v>108</v>
      </c>
      <c r="C9" s="255">
        <v>248409</v>
      </c>
      <c r="D9" s="256">
        <v>311780329.04000002</v>
      </c>
      <c r="E9" s="252">
        <v>1255.1099999999999</v>
      </c>
      <c r="F9" s="253">
        <v>1300</v>
      </c>
      <c r="G9" s="255">
        <v>32325</v>
      </c>
      <c r="H9" s="256">
        <v>20737625.190000001</v>
      </c>
      <c r="I9" s="252">
        <v>641.54</v>
      </c>
      <c r="J9" s="253">
        <v>573.75</v>
      </c>
      <c r="K9" s="255">
        <v>31201</v>
      </c>
      <c r="L9" s="256">
        <v>20774396.879999999</v>
      </c>
      <c r="M9" s="252">
        <v>665.82</v>
      </c>
      <c r="N9" s="253">
        <v>550.16</v>
      </c>
      <c r="O9" s="255">
        <v>67</v>
      </c>
      <c r="P9" s="256">
        <v>52755.5</v>
      </c>
      <c r="Q9" s="252">
        <v>787.4</v>
      </c>
      <c r="R9" s="253">
        <v>783.3</v>
      </c>
      <c r="S9" s="255">
        <v>312002</v>
      </c>
      <c r="T9" s="256">
        <v>353345106.61000001</v>
      </c>
      <c r="U9" s="252">
        <v>1132.51</v>
      </c>
      <c r="V9" s="240">
        <v>11.87</v>
      </c>
    </row>
    <row r="10" spans="1:22">
      <c r="A10" s="84">
        <v>6</v>
      </c>
      <c r="B10" s="252" t="s">
        <v>109</v>
      </c>
      <c r="C10" s="255">
        <v>343764</v>
      </c>
      <c r="D10" s="256">
        <v>387764240.31</v>
      </c>
      <c r="E10" s="252">
        <v>1128</v>
      </c>
      <c r="F10" s="253">
        <v>1091.97</v>
      </c>
      <c r="G10" s="255">
        <v>37413</v>
      </c>
      <c r="H10" s="256">
        <v>25733839.920000002</v>
      </c>
      <c r="I10" s="252">
        <v>687.83</v>
      </c>
      <c r="J10" s="253">
        <v>588.25</v>
      </c>
      <c r="K10" s="255">
        <v>32493</v>
      </c>
      <c r="L10" s="256">
        <v>20811854.059999999</v>
      </c>
      <c r="M10" s="252">
        <v>640.5</v>
      </c>
      <c r="N10" s="253">
        <v>537.20000000000005</v>
      </c>
      <c r="O10" s="255">
        <v>388</v>
      </c>
      <c r="P10" s="256">
        <v>137177.31</v>
      </c>
      <c r="Q10" s="252">
        <v>353.55</v>
      </c>
      <c r="R10" s="253">
        <v>360</v>
      </c>
      <c r="S10" s="255">
        <v>414058</v>
      </c>
      <c r="T10" s="256">
        <v>434447111.60000002</v>
      </c>
      <c r="U10" s="252">
        <v>1049.24</v>
      </c>
      <c r="V10" s="240">
        <v>15.76</v>
      </c>
    </row>
    <row r="11" spans="1:22">
      <c r="A11" s="84">
        <v>7</v>
      </c>
      <c r="B11" s="252" t="s">
        <v>110</v>
      </c>
      <c r="C11" s="255">
        <v>364856</v>
      </c>
      <c r="D11" s="256">
        <v>348278246.14999998</v>
      </c>
      <c r="E11" s="252">
        <v>954.56</v>
      </c>
      <c r="F11" s="253">
        <v>797.62</v>
      </c>
      <c r="G11" s="255">
        <v>41853</v>
      </c>
      <c r="H11" s="256">
        <v>30134204.699999999</v>
      </c>
      <c r="I11" s="252">
        <v>720</v>
      </c>
      <c r="J11" s="253">
        <v>595.6</v>
      </c>
      <c r="K11" s="255">
        <v>28836</v>
      </c>
      <c r="L11" s="256">
        <v>17470445.09</v>
      </c>
      <c r="M11" s="252">
        <v>605.86</v>
      </c>
      <c r="N11" s="253">
        <v>521.96</v>
      </c>
      <c r="O11" s="255">
        <v>135</v>
      </c>
      <c r="P11" s="256">
        <v>54175.37</v>
      </c>
      <c r="Q11" s="252">
        <v>401.3</v>
      </c>
      <c r="R11" s="253">
        <v>360</v>
      </c>
      <c r="S11" s="255">
        <v>435680</v>
      </c>
      <c r="T11" s="256">
        <v>395937071.31</v>
      </c>
      <c r="U11" s="252">
        <v>908.78</v>
      </c>
      <c r="V11" s="240">
        <v>16.579999999999998</v>
      </c>
    </row>
    <row r="12" spans="1:22">
      <c r="A12" s="84">
        <v>8</v>
      </c>
      <c r="B12" s="252" t="s">
        <v>111</v>
      </c>
      <c r="C12" s="255">
        <v>334052</v>
      </c>
      <c r="D12" s="256">
        <v>283210590.99000001</v>
      </c>
      <c r="E12" s="252">
        <v>847.8</v>
      </c>
      <c r="F12" s="253">
        <v>670.03</v>
      </c>
      <c r="G12" s="255">
        <v>52330</v>
      </c>
      <c r="H12" s="256">
        <v>36515484.140000001</v>
      </c>
      <c r="I12" s="252">
        <v>697.79</v>
      </c>
      <c r="J12" s="253">
        <v>571.03</v>
      </c>
      <c r="K12" s="255">
        <v>25141</v>
      </c>
      <c r="L12" s="256">
        <v>14102536.51</v>
      </c>
      <c r="M12" s="252">
        <v>560.94000000000005</v>
      </c>
      <c r="N12" s="253">
        <v>486.84</v>
      </c>
      <c r="O12" s="255">
        <v>93</v>
      </c>
      <c r="P12" s="256">
        <v>24488.26</v>
      </c>
      <c r="Q12" s="252">
        <v>263.31</v>
      </c>
      <c r="R12" s="253">
        <v>174.86</v>
      </c>
      <c r="S12" s="255">
        <v>411616</v>
      </c>
      <c r="T12" s="256">
        <v>333853099.89999998</v>
      </c>
      <c r="U12" s="252">
        <v>811.08</v>
      </c>
      <c r="V12" s="240">
        <v>15.66</v>
      </c>
    </row>
    <row r="13" spans="1:22">
      <c r="A13" s="84">
        <v>9</v>
      </c>
      <c r="B13" s="252" t="s">
        <v>112</v>
      </c>
      <c r="C13" s="255">
        <v>293194</v>
      </c>
      <c r="D13" s="256">
        <v>226351228.53</v>
      </c>
      <c r="E13" s="252">
        <v>772.02</v>
      </c>
      <c r="F13" s="253">
        <v>584.1</v>
      </c>
      <c r="G13" s="255">
        <v>61739</v>
      </c>
      <c r="H13" s="256">
        <v>42037339.719999999</v>
      </c>
      <c r="I13" s="252">
        <v>680.89</v>
      </c>
      <c r="J13" s="253">
        <v>555.62</v>
      </c>
      <c r="K13" s="255">
        <v>19413</v>
      </c>
      <c r="L13" s="256">
        <v>10554602.640000001</v>
      </c>
      <c r="M13" s="252">
        <v>543.69000000000005</v>
      </c>
      <c r="N13" s="253">
        <v>451.79</v>
      </c>
      <c r="O13" s="255">
        <v>72</v>
      </c>
      <c r="P13" s="256">
        <v>23708.12</v>
      </c>
      <c r="Q13" s="252">
        <v>329.28</v>
      </c>
      <c r="R13" s="253">
        <v>200.57</v>
      </c>
      <c r="S13" s="255">
        <v>374418</v>
      </c>
      <c r="T13" s="256">
        <v>278966879.00999999</v>
      </c>
      <c r="U13" s="252">
        <v>745.07</v>
      </c>
      <c r="V13" s="240">
        <v>14.25</v>
      </c>
    </row>
    <row r="14" spans="1:22">
      <c r="A14" s="84">
        <v>10</v>
      </c>
      <c r="B14" s="252" t="s">
        <v>120</v>
      </c>
      <c r="C14" s="255">
        <v>171724</v>
      </c>
      <c r="D14" s="256">
        <v>121842265.25</v>
      </c>
      <c r="E14" s="252">
        <v>709.52</v>
      </c>
      <c r="F14" s="253">
        <v>486.84</v>
      </c>
      <c r="G14" s="255">
        <v>49672</v>
      </c>
      <c r="H14" s="256">
        <v>33293400.050000001</v>
      </c>
      <c r="I14" s="252">
        <v>670.26</v>
      </c>
      <c r="J14" s="253">
        <v>535.43000000000006</v>
      </c>
      <c r="K14" s="255">
        <v>10926</v>
      </c>
      <c r="L14" s="256">
        <v>5943986.8499999996</v>
      </c>
      <c r="M14" s="252">
        <v>544.02</v>
      </c>
      <c r="N14" s="253">
        <v>426.51</v>
      </c>
      <c r="O14" s="255">
        <v>32</v>
      </c>
      <c r="P14" s="256">
        <v>7855.19</v>
      </c>
      <c r="Q14" s="252">
        <v>245.47</v>
      </c>
      <c r="R14" s="253">
        <v>180</v>
      </c>
      <c r="S14" s="255">
        <v>232354</v>
      </c>
      <c r="T14" s="256">
        <v>161087507.34</v>
      </c>
      <c r="U14" s="252">
        <v>693.28</v>
      </c>
      <c r="V14" s="240">
        <v>8.84</v>
      </c>
    </row>
    <row r="15" spans="1:22">
      <c r="A15" s="84">
        <v>11</v>
      </c>
      <c r="B15" s="252" t="s">
        <v>121</v>
      </c>
      <c r="C15" s="255">
        <v>57295</v>
      </c>
      <c r="D15" s="256">
        <v>40241880.560000002</v>
      </c>
      <c r="E15" s="252">
        <v>702.36</v>
      </c>
      <c r="F15" s="253">
        <v>451.86</v>
      </c>
      <c r="G15" s="255">
        <v>22204</v>
      </c>
      <c r="H15" s="256">
        <v>14792552.029999999</v>
      </c>
      <c r="I15" s="252">
        <v>666.21</v>
      </c>
      <c r="J15" s="253">
        <v>530.34</v>
      </c>
      <c r="K15" s="255">
        <v>4977</v>
      </c>
      <c r="L15" s="256">
        <v>2608835.2799999998</v>
      </c>
      <c r="M15" s="252">
        <v>524.17999999999995</v>
      </c>
      <c r="N15" s="253">
        <v>376.7</v>
      </c>
      <c r="O15" s="255">
        <v>6</v>
      </c>
      <c r="P15" s="256">
        <v>2319.0100000000002</v>
      </c>
      <c r="Q15" s="252">
        <v>386.5</v>
      </c>
      <c r="R15" s="253">
        <v>205.72</v>
      </c>
      <c r="S15" s="255">
        <v>84482</v>
      </c>
      <c r="T15" s="256">
        <v>57645586.880000003</v>
      </c>
      <c r="U15" s="252">
        <v>682.34</v>
      </c>
      <c r="V15" s="240">
        <v>3.22</v>
      </c>
    </row>
    <row r="16" spans="1:22">
      <c r="A16" s="84">
        <v>12</v>
      </c>
      <c r="B16" s="252" t="s">
        <v>122</v>
      </c>
      <c r="C16" s="255">
        <v>12559</v>
      </c>
      <c r="D16" s="256">
        <v>8457142.4499999993</v>
      </c>
      <c r="E16" s="252">
        <v>673.39</v>
      </c>
      <c r="F16" s="253">
        <v>426.51</v>
      </c>
      <c r="G16" s="255">
        <v>6095</v>
      </c>
      <c r="H16" s="256">
        <v>4027394.6</v>
      </c>
      <c r="I16" s="252">
        <v>660.77</v>
      </c>
      <c r="J16" s="253">
        <v>530.33000000000004</v>
      </c>
      <c r="K16" s="255">
        <v>1273</v>
      </c>
      <c r="L16" s="256">
        <v>663522.56999999995</v>
      </c>
      <c r="M16" s="252">
        <v>521.23</v>
      </c>
      <c r="N16" s="253">
        <v>426.51</v>
      </c>
      <c r="O16" s="255">
        <v>0</v>
      </c>
      <c r="P16" s="256">
        <v>0</v>
      </c>
      <c r="Q16" s="252">
        <v>0</v>
      </c>
      <c r="R16" s="253" t="s">
        <v>486</v>
      </c>
      <c r="S16" s="255">
        <v>19927</v>
      </c>
      <c r="T16" s="256">
        <v>13148059.619999999</v>
      </c>
      <c r="U16" s="252">
        <v>659.81</v>
      </c>
      <c r="V16" s="240">
        <v>0.76</v>
      </c>
    </row>
    <row r="17" spans="1:22" ht="15.75" thickBot="1">
      <c r="A17" s="159">
        <v>13</v>
      </c>
      <c r="B17" s="311" t="s">
        <v>89</v>
      </c>
      <c r="C17" s="312">
        <v>641</v>
      </c>
      <c r="D17" s="313">
        <v>600180.74</v>
      </c>
      <c r="E17" s="311">
        <v>936.32</v>
      </c>
      <c r="F17" s="314">
        <v>817.36</v>
      </c>
      <c r="G17" s="312">
        <v>33</v>
      </c>
      <c r="H17" s="313">
        <v>19617.25</v>
      </c>
      <c r="I17" s="311">
        <v>594.46</v>
      </c>
      <c r="J17" s="314">
        <v>564.55000000000007</v>
      </c>
      <c r="K17" s="312">
        <v>4</v>
      </c>
      <c r="L17" s="313">
        <v>2957.67</v>
      </c>
      <c r="M17" s="311">
        <v>739.42</v>
      </c>
      <c r="N17" s="314">
        <v>310.74</v>
      </c>
      <c r="O17" s="312">
        <v>0</v>
      </c>
      <c r="P17" s="313">
        <v>0</v>
      </c>
      <c r="Q17" s="311">
        <v>0</v>
      </c>
      <c r="R17" s="314" t="s">
        <v>486</v>
      </c>
      <c r="S17" s="312">
        <v>678</v>
      </c>
      <c r="T17" s="313">
        <v>622755.66</v>
      </c>
      <c r="U17" s="311">
        <v>918.52</v>
      </c>
      <c r="V17" s="244">
        <v>0.03</v>
      </c>
    </row>
    <row r="18" spans="1:22" s="62" customFormat="1" ht="16.5" thickBot="1">
      <c r="A18" s="245"/>
      <c r="B18" s="299" t="s">
        <v>617</v>
      </c>
      <c r="C18" s="300">
        <v>2003673</v>
      </c>
      <c r="D18" s="301">
        <v>1947963086.51</v>
      </c>
      <c r="E18" s="299">
        <v>972.2</v>
      </c>
      <c r="F18" s="302">
        <v>837.82</v>
      </c>
      <c r="G18" s="300">
        <v>395930</v>
      </c>
      <c r="H18" s="301">
        <v>252057341.72</v>
      </c>
      <c r="I18" s="299">
        <v>636.62</v>
      </c>
      <c r="J18" s="302">
        <v>541.44000000000005</v>
      </c>
      <c r="K18" s="300">
        <v>225977</v>
      </c>
      <c r="L18" s="301">
        <v>139435032.75</v>
      </c>
      <c r="M18" s="299">
        <v>617.03</v>
      </c>
      <c r="N18" s="302">
        <v>514.54</v>
      </c>
      <c r="O18" s="300">
        <v>2117</v>
      </c>
      <c r="P18" s="301">
        <v>1334452.79</v>
      </c>
      <c r="Q18" s="299">
        <v>630.35</v>
      </c>
      <c r="R18" s="302">
        <v>783.3</v>
      </c>
      <c r="S18" s="300">
        <v>2627697</v>
      </c>
      <c r="T18" s="301">
        <v>2340789913.77</v>
      </c>
      <c r="U18" s="299">
        <v>890.81</v>
      </c>
      <c r="V18" s="250">
        <v>100</v>
      </c>
    </row>
    <row r="21" spans="1:22" ht="15" customHeight="1">
      <c r="A21" s="550" t="s">
        <v>673</v>
      </c>
      <c r="B21" s="550"/>
      <c r="C21" s="550"/>
      <c r="D21" s="550"/>
      <c r="E21" s="550"/>
      <c r="F21" s="550"/>
      <c r="G21" s="550"/>
      <c r="H21" s="550"/>
      <c r="I21" s="550"/>
      <c r="J21" s="550"/>
      <c r="K21" s="550"/>
      <c r="L21" s="550"/>
      <c r="M21" s="550"/>
      <c r="N21" s="550"/>
      <c r="O21" s="550"/>
      <c r="P21" s="550"/>
      <c r="Q21" s="550"/>
      <c r="R21" s="550"/>
      <c r="S21" s="550"/>
      <c r="T21" s="550"/>
      <c r="U21" s="550"/>
      <c r="V21" s="550"/>
    </row>
    <row r="22" spans="1:22" ht="15.75" thickBot="1"/>
    <row r="23" spans="1:22" ht="15.75">
      <c r="A23" s="575" t="s">
        <v>60</v>
      </c>
      <c r="B23" s="577" t="s">
        <v>113</v>
      </c>
      <c r="C23" s="579" t="s">
        <v>116</v>
      </c>
      <c r="D23" s="580"/>
      <c r="E23" s="580"/>
      <c r="F23" s="581"/>
      <c r="G23" s="579" t="s">
        <v>117</v>
      </c>
      <c r="H23" s="580"/>
      <c r="I23" s="580"/>
      <c r="J23" s="581"/>
      <c r="K23" s="579" t="s">
        <v>118</v>
      </c>
      <c r="L23" s="580"/>
      <c r="M23" s="580"/>
      <c r="N23" s="581"/>
      <c r="O23" s="579" t="s">
        <v>119</v>
      </c>
      <c r="P23" s="580"/>
      <c r="Q23" s="580"/>
      <c r="R23" s="581"/>
      <c r="S23" s="579" t="s">
        <v>115</v>
      </c>
      <c r="T23" s="580"/>
      <c r="U23" s="580"/>
      <c r="V23" s="581"/>
    </row>
    <row r="24" spans="1:22" ht="16.5" thickBot="1">
      <c r="A24" s="582"/>
      <c r="B24" s="551"/>
      <c r="C24" s="232" t="s">
        <v>1</v>
      </c>
      <c r="D24" s="233" t="s">
        <v>114</v>
      </c>
      <c r="E24" s="182" t="s">
        <v>22</v>
      </c>
      <c r="F24" s="234" t="s">
        <v>499</v>
      </c>
      <c r="G24" s="232" t="s">
        <v>1</v>
      </c>
      <c r="H24" s="233" t="s">
        <v>114</v>
      </c>
      <c r="I24" s="182" t="s">
        <v>22</v>
      </c>
      <c r="J24" s="234" t="s">
        <v>499</v>
      </c>
      <c r="K24" s="232" t="s">
        <v>1</v>
      </c>
      <c r="L24" s="233" t="s">
        <v>114</v>
      </c>
      <c r="M24" s="182" t="s">
        <v>22</v>
      </c>
      <c r="N24" s="234" t="s">
        <v>499</v>
      </c>
      <c r="O24" s="232" t="s">
        <v>1</v>
      </c>
      <c r="P24" s="233" t="s">
        <v>114</v>
      </c>
      <c r="Q24" s="182" t="s">
        <v>22</v>
      </c>
      <c r="R24" s="234" t="s">
        <v>499</v>
      </c>
      <c r="S24" s="232" t="s">
        <v>1</v>
      </c>
      <c r="T24" s="233" t="s">
        <v>114</v>
      </c>
      <c r="U24" s="182" t="s">
        <v>22</v>
      </c>
      <c r="V24" s="251" t="s">
        <v>618</v>
      </c>
    </row>
    <row r="25" spans="1:22">
      <c r="A25" s="158">
        <v>1</v>
      </c>
      <c r="B25" s="235" t="s">
        <v>86</v>
      </c>
      <c r="C25" s="236">
        <v>0</v>
      </c>
      <c r="D25" s="257">
        <v>0</v>
      </c>
      <c r="E25" s="237">
        <v>0</v>
      </c>
      <c r="F25" s="237" t="s">
        <v>486</v>
      </c>
      <c r="G25" s="236">
        <v>12876</v>
      </c>
      <c r="H25" s="257">
        <v>4138116.86</v>
      </c>
      <c r="I25" s="237">
        <v>321.38</v>
      </c>
      <c r="J25" s="237">
        <v>266.08</v>
      </c>
      <c r="K25" s="236">
        <v>1421</v>
      </c>
      <c r="L25" s="257">
        <v>1054086.0900000001</v>
      </c>
      <c r="M25" s="237">
        <v>741.79</v>
      </c>
      <c r="N25" s="237">
        <v>783.3</v>
      </c>
      <c r="O25" s="236">
        <v>227</v>
      </c>
      <c r="P25" s="257">
        <v>178012.03</v>
      </c>
      <c r="Q25" s="237">
        <v>784.19</v>
      </c>
      <c r="R25" s="237">
        <v>783.3</v>
      </c>
      <c r="S25" s="236">
        <v>14524</v>
      </c>
      <c r="T25" s="257">
        <v>5370214.9800000004</v>
      </c>
      <c r="U25" s="237">
        <v>369.75</v>
      </c>
      <c r="V25" s="238">
        <v>1.1599999999999999</v>
      </c>
    </row>
    <row r="26" spans="1:22">
      <c r="A26" s="84">
        <v>2</v>
      </c>
      <c r="B26" s="83" t="s">
        <v>87</v>
      </c>
      <c r="C26" s="239">
        <v>7934</v>
      </c>
      <c r="D26" s="258">
        <v>11057491.1</v>
      </c>
      <c r="E26" s="183">
        <v>1393.68</v>
      </c>
      <c r="F26" s="183">
        <v>1418.06</v>
      </c>
      <c r="G26" s="239">
        <v>3882</v>
      </c>
      <c r="H26" s="258">
        <v>1891029.54</v>
      </c>
      <c r="I26" s="183">
        <v>487.13</v>
      </c>
      <c r="J26" s="183">
        <v>399.92</v>
      </c>
      <c r="K26" s="239">
        <v>17590</v>
      </c>
      <c r="L26" s="258">
        <v>11027140.08</v>
      </c>
      <c r="M26" s="183">
        <v>626.9</v>
      </c>
      <c r="N26" s="183">
        <v>528.01</v>
      </c>
      <c r="O26" s="239">
        <v>455</v>
      </c>
      <c r="P26" s="258">
        <v>353039.9</v>
      </c>
      <c r="Q26" s="183">
        <v>775.91</v>
      </c>
      <c r="R26" s="183">
        <v>783.3</v>
      </c>
      <c r="S26" s="239">
        <v>29861</v>
      </c>
      <c r="T26" s="258">
        <v>24328700.620000001</v>
      </c>
      <c r="U26" s="183">
        <v>814.73</v>
      </c>
      <c r="V26" s="240">
        <v>2.39</v>
      </c>
    </row>
    <row r="27" spans="1:22">
      <c r="A27" s="84">
        <v>3</v>
      </c>
      <c r="B27" s="83" t="s">
        <v>106</v>
      </c>
      <c r="C27" s="239">
        <v>18253</v>
      </c>
      <c r="D27" s="258">
        <v>26720072.780000001</v>
      </c>
      <c r="E27" s="183">
        <v>1463.87</v>
      </c>
      <c r="F27" s="183">
        <v>1460.02</v>
      </c>
      <c r="G27" s="239">
        <v>1893</v>
      </c>
      <c r="H27" s="258">
        <v>975534.24</v>
      </c>
      <c r="I27" s="183">
        <v>515.34</v>
      </c>
      <c r="J27" s="183">
        <v>438.16</v>
      </c>
      <c r="K27" s="239">
        <v>10864</v>
      </c>
      <c r="L27" s="258">
        <v>7233843.4400000004</v>
      </c>
      <c r="M27" s="183">
        <v>665.85</v>
      </c>
      <c r="N27" s="183">
        <v>560.51</v>
      </c>
      <c r="O27" s="239">
        <v>53</v>
      </c>
      <c r="P27" s="258">
        <v>41006</v>
      </c>
      <c r="Q27" s="183">
        <v>773.7</v>
      </c>
      <c r="R27" s="183">
        <v>783.3</v>
      </c>
      <c r="S27" s="239">
        <v>31063</v>
      </c>
      <c r="T27" s="258">
        <v>34970456.460000001</v>
      </c>
      <c r="U27" s="183">
        <v>1125.79</v>
      </c>
      <c r="V27" s="240">
        <v>2.4900000000000002</v>
      </c>
    </row>
    <row r="28" spans="1:22">
      <c r="A28" s="84">
        <v>4</v>
      </c>
      <c r="B28" s="83" t="s">
        <v>107</v>
      </c>
      <c r="C28" s="239">
        <v>49951</v>
      </c>
      <c r="D28" s="258">
        <v>75742503.799999997</v>
      </c>
      <c r="E28" s="183">
        <v>1516.34</v>
      </c>
      <c r="F28" s="183">
        <v>1494.07</v>
      </c>
      <c r="G28" s="239">
        <v>2217</v>
      </c>
      <c r="H28" s="258">
        <v>1251168.3899999999</v>
      </c>
      <c r="I28" s="183">
        <v>564.35</v>
      </c>
      <c r="J28" s="183">
        <v>473.96</v>
      </c>
      <c r="K28" s="239">
        <v>16582</v>
      </c>
      <c r="L28" s="258">
        <v>11708276.32</v>
      </c>
      <c r="M28" s="183">
        <v>706.08</v>
      </c>
      <c r="N28" s="183">
        <v>599.16999999999996</v>
      </c>
      <c r="O28" s="239">
        <v>40</v>
      </c>
      <c r="P28" s="258">
        <v>30666.3</v>
      </c>
      <c r="Q28" s="183">
        <v>766.66</v>
      </c>
      <c r="R28" s="183">
        <v>783.3</v>
      </c>
      <c r="S28" s="239">
        <v>68790</v>
      </c>
      <c r="T28" s="258">
        <v>88732614.810000002</v>
      </c>
      <c r="U28" s="183">
        <v>1289.9100000000001</v>
      </c>
      <c r="V28" s="240">
        <v>5.51</v>
      </c>
    </row>
    <row r="29" spans="1:22">
      <c r="A29" s="84">
        <v>5</v>
      </c>
      <c r="B29" s="83" t="s">
        <v>108</v>
      </c>
      <c r="C29" s="239">
        <v>142474</v>
      </c>
      <c r="D29" s="258">
        <v>197295106.16</v>
      </c>
      <c r="E29" s="183">
        <v>1384.78</v>
      </c>
      <c r="F29" s="183">
        <v>1390</v>
      </c>
      <c r="G29" s="239">
        <v>2092</v>
      </c>
      <c r="H29" s="258">
        <v>1210407.46</v>
      </c>
      <c r="I29" s="183">
        <v>578.59</v>
      </c>
      <c r="J29" s="183">
        <v>496.91</v>
      </c>
      <c r="K29" s="239">
        <v>20855</v>
      </c>
      <c r="L29" s="258">
        <v>14975240.130000001</v>
      </c>
      <c r="M29" s="183">
        <v>718.06</v>
      </c>
      <c r="N29" s="183">
        <v>621.37</v>
      </c>
      <c r="O29" s="239">
        <v>19</v>
      </c>
      <c r="P29" s="258">
        <v>14961.1</v>
      </c>
      <c r="Q29" s="183">
        <v>787.43</v>
      </c>
      <c r="R29" s="183">
        <v>783.3</v>
      </c>
      <c r="S29" s="239">
        <v>165440</v>
      </c>
      <c r="T29" s="258">
        <v>213495714.84999999</v>
      </c>
      <c r="U29" s="183">
        <v>1290.47</v>
      </c>
      <c r="V29" s="240">
        <v>13.25</v>
      </c>
    </row>
    <row r="30" spans="1:22">
      <c r="A30" s="84">
        <v>6</v>
      </c>
      <c r="B30" s="83" t="s">
        <v>109</v>
      </c>
      <c r="C30" s="239">
        <v>202179</v>
      </c>
      <c r="D30" s="258">
        <v>257858020.43000001</v>
      </c>
      <c r="E30" s="183">
        <v>1275.3900000000001</v>
      </c>
      <c r="F30" s="183">
        <v>1300</v>
      </c>
      <c r="G30" s="239">
        <v>1476</v>
      </c>
      <c r="H30" s="258">
        <v>963829.79</v>
      </c>
      <c r="I30" s="183">
        <v>653</v>
      </c>
      <c r="J30" s="183">
        <v>530.35</v>
      </c>
      <c r="K30" s="239">
        <v>21107</v>
      </c>
      <c r="L30" s="258">
        <v>14715846.35</v>
      </c>
      <c r="M30" s="183">
        <v>697.2</v>
      </c>
      <c r="N30" s="183">
        <v>607.53</v>
      </c>
      <c r="O30" s="239">
        <v>140</v>
      </c>
      <c r="P30" s="258">
        <v>44066.879999999997</v>
      </c>
      <c r="Q30" s="183">
        <v>314.76</v>
      </c>
      <c r="R30" s="183">
        <v>360</v>
      </c>
      <c r="S30" s="239">
        <v>224902</v>
      </c>
      <c r="T30" s="258">
        <v>273581763.44999999</v>
      </c>
      <c r="U30" s="183">
        <v>1216.45</v>
      </c>
      <c r="V30" s="240">
        <v>18.02</v>
      </c>
    </row>
    <row r="31" spans="1:22">
      <c r="A31" s="84">
        <v>7</v>
      </c>
      <c r="B31" s="83" t="s">
        <v>110</v>
      </c>
      <c r="C31" s="239">
        <v>206054</v>
      </c>
      <c r="D31" s="258">
        <v>226541645.22999999</v>
      </c>
      <c r="E31" s="183">
        <v>1099.43</v>
      </c>
      <c r="F31" s="183">
        <v>1042.56</v>
      </c>
      <c r="G31" s="239">
        <v>1028</v>
      </c>
      <c r="H31" s="258">
        <v>759457</v>
      </c>
      <c r="I31" s="183">
        <v>738.77</v>
      </c>
      <c r="J31" s="183">
        <v>622.46</v>
      </c>
      <c r="K31" s="239">
        <v>17918</v>
      </c>
      <c r="L31" s="258">
        <v>11857327.57</v>
      </c>
      <c r="M31" s="183">
        <v>661.76</v>
      </c>
      <c r="N31" s="183">
        <v>585.88</v>
      </c>
      <c r="O31" s="239">
        <v>46</v>
      </c>
      <c r="P31" s="258">
        <v>17180.14</v>
      </c>
      <c r="Q31" s="183">
        <v>373.48</v>
      </c>
      <c r="R31" s="183">
        <v>360</v>
      </c>
      <c r="S31" s="239">
        <v>225046</v>
      </c>
      <c r="T31" s="258">
        <v>239175609.94</v>
      </c>
      <c r="U31" s="183">
        <v>1062.79</v>
      </c>
      <c r="V31" s="240">
        <v>18.03</v>
      </c>
    </row>
    <row r="32" spans="1:22">
      <c r="A32" s="84">
        <v>8</v>
      </c>
      <c r="B32" s="83" t="s">
        <v>111</v>
      </c>
      <c r="C32" s="239">
        <v>181045</v>
      </c>
      <c r="D32" s="258">
        <v>176018809.81</v>
      </c>
      <c r="E32" s="183">
        <v>972.24</v>
      </c>
      <c r="F32" s="183">
        <v>830.89</v>
      </c>
      <c r="G32" s="239">
        <v>828</v>
      </c>
      <c r="H32" s="258">
        <v>597839.75</v>
      </c>
      <c r="I32" s="183">
        <v>722.03</v>
      </c>
      <c r="J32" s="183">
        <v>650.53</v>
      </c>
      <c r="K32" s="239">
        <v>14436</v>
      </c>
      <c r="L32" s="258">
        <v>8871342.2400000002</v>
      </c>
      <c r="M32" s="183">
        <v>614.53</v>
      </c>
      <c r="N32" s="183">
        <v>532.29999999999995</v>
      </c>
      <c r="O32" s="239">
        <v>33</v>
      </c>
      <c r="P32" s="258">
        <v>7063.24</v>
      </c>
      <c r="Q32" s="183">
        <v>214.04</v>
      </c>
      <c r="R32" s="183">
        <v>170.49</v>
      </c>
      <c r="S32" s="239">
        <v>196342</v>
      </c>
      <c r="T32" s="258">
        <v>185495055.03999999</v>
      </c>
      <c r="U32" s="183">
        <v>944.75</v>
      </c>
      <c r="V32" s="240">
        <v>15.73</v>
      </c>
    </row>
    <row r="33" spans="1:22">
      <c r="A33" s="84">
        <v>9</v>
      </c>
      <c r="B33" s="83" t="s">
        <v>112</v>
      </c>
      <c r="C33" s="239">
        <v>151992</v>
      </c>
      <c r="D33" s="258">
        <v>135060933.06</v>
      </c>
      <c r="E33" s="183">
        <v>888.61</v>
      </c>
      <c r="F33" s="183">
        <v>702.58</v>
      </c>
      <c r="G33" s="239">
        <v>887</v>
      </c>
      <c r="H33" s="258">
        <v>603808.57999999996</v>
      </c>
      <c r="I33" s="183">
        <v>680.73</v>
      </c>
      <c r="J33" s="183">
        <v>616.14</v>
      </c>
      <c r="K33" s="239">
        <v>10705</v>
      </c>
      <c r="L33" s="258">
        <v>6400006.6399999997</v>
      </c>
      <c r="M33" s="183">
        <v>597.85</v>
      </c>
      <c r="N33" s="183">
        <v>510.78</v>
      </c>
      <c r="O33" s="239">
        <v>24</v>
      </c>
      <c r="P33" s="258">
        <v>6613.46</v>
      </c>
      <c r="Q33" s="183">
        <v>275.56</v>
      </c>
      <c r="R33" s="183">
        <v>195.43</v>
      </c>
      <c r="S33" s="239">
        <v>163608</v>
      </c>
      <c r="T33" s="258">
        <v>142071361.74000001</v>
      </c>
      <c r="U33" s="183">
        <v>868.36</v>
      </c>
      <c r="V33" s="240">
        <v>13.11</v>
      </c>
    </row>
    <row r="34" spans="1:22">
      <c r="A34" s="84">
        <v>10</v>
      </c>
      <c r="B34" s="83" t="s">
        <v>120</v>
      </c>
      <c r="C34" s="239">
        <v>86387</v>
      </c>
      <c r="D34" s="258">
        <v>70056770.569999993</v>
      </c>
      <c r="E34" s="183">
        <v>810.96</v>
      </c>
      <c r="F34" s="183">
        <v>619.74</v>
      </c>
      <c r="G34" s="239">
        <v>712</v>
      </c>
      <c r="H34" s="258">
        <v>478685.69</v>
      </c>
      <c r="I34" s="183">
        <v>672.31</v>
      </c>
      <c r="J34" s="183">
        <v>623.15</v>
      </c>
      <c r="K34" s="239">
        <v>5833</v>
      </c>
      <c r="L34" s="258">
        <v>3447275.19</v>
      </c>
      <c r="M34" s="183">
        <v>591</v>
      </c>
      <c r="N34" s="183">
        <v>491.42</v>
      </c>
      <c r="O34" s="239">
        <v>10</v>
      </c>
      <c r="P34" s="258">
        <v>3424.57</v>
      </c>
      <c r="Q34" s="183">
        <v>342.46</v>
      </c>
      <c r="R34" s="183">
        <v>188.1</v>
      </c>
      <c r="S34" s="239">
        <v>92942</v>
      </c>
      <c r="T34" s="258">
        <v>73986156.019999996</v>
      </c>
      <c r="U34" s="183">
        <v>796.05</v>
      </c>
      <c r="V34" s="240">
        <v>7.45</v>
      </c>
    </row>
    <row r="35" spans="1:22">
      <c r="A35" s="84">
        <v>11</v>
      </c>
      <c r="B35" s="83" t="s">
        <v>121</v>
      </c>
      <c r="C35" s="239">
        <v>26908</v>
      </c>
      <c r="D35" s="258">
        <v>21993874.579999998</v>
      </c>
      <c r="E35" s="183">
        <v>817.37</v>
      </c>
      <c r="F35" s="183">
        <v>602.08000000000004</v>
      </c>
      <c r="G35" s="239">
        <v>321</v>
      </c>
      <c r="H35" s="258">
        <v>206248.03</v>
      </c>
      <c r="I35" s="183">
        <v>642.52</v>
      </c>
      <c r="J35" s="183">
        <v>584.13</v>
      </c>
      <c r="K35" s="239">
        <v>2242</v>
      </c>
      <c r="L35" s="258">
        <v>1289760.92</v>
      </c>
      <c r="M35" s="183">
        <v>575.27</v>
      </c>
      <c r="N35" s="183">
        <v>486.84</v>
      </c>
      <c r="O35" s="239">
        <v>1</v>
      </c>
      <c r="P35" s="258">
        <v>195.43</v>
      </c>
      <c r="Q35" s="183">
        <v>195.43</v>
      </c>
      <c r="R35" s="183">
        <v>195.43</v>
      </c>
      <c r="S35" s="239">
        <v>29472</v>
      </c>
      <c r="T35" s="258">
        <v>23490078.960000001</v>
      </c>
      <c r="U35" s="183">
        <v>797.03</v>
      </c>
      <c r="V35" s="240">
        <v>2.36</v>
      </c>
    </row>
    <row r="36" spans="1:22">
      <c r="A36" s="84">
        <v>12</v>
      </c>
      <c r="B36" s="83" t="s">
        <v>122</v>
      </c>
      <c r="C36" s="239">
        <v>5226</v>
      </c>
      <c r="D36" s="258">
        <v>4213044.3899999997</v>
      </c>
      <c r="E36" s="183">
        <v>806.17</v>
      </c>
      <c r="F36" s="183">
        <v>591.47</v>
      </c>
      <c r="G36" s="239">
        <v>92</v>
      </c>
      <c r="H36" s="258">
        <v>57090.74</v>
      </c>
      <c r="I36" s="183">
        <v>620.54999999999995</v>
      </c>
      <c r="J36" s="183">
        <v>588.16999999999996</v>
      </c>
      <c r="K36" s="239">
        <v>579</v>
      </c>
      <c r="L36" s="258">
        <v>310689.09999999998</v>
      </c>
      <c r="M36" s="183">
        <v>536.6</v>
      </c>
      <c r="N36" s="183">
        <v>486.84</v>
      </c>
      <c r="O36" s="239">
        <v>0</v>
      </c>
      <c r="P36" s="258">
        <v>0</v>
      </c>
      <c r="Q36" s="183">
        <v>0</v>
      </c>
      <c r="R36" s="183" t="s">
        <v>486</v>
      </c>
      <c r="S36" s="239">
        <v>5897</v>
      </c>
      <c r="T36" s="258">
        <v>4580824.2300000004</v>
      </c>
      <c r="U36" s="183">
        <v>776.81</v>
      </c>
      <c r="V36" s="240">
        <v>0.47</v>
      </c>
    </row>
    <row r="37" spans="1:22" ht="15.75" thickBot="1">
      <c r="A37" s="159">
        <v>13</v>
      </c>
      <c r="B37" s="241" t="s">
        <v>89</v>
      </c>
      <c r="C37" s="242">
        <v>392</v>
      </c>
      <c r="D37" s="259">
        <v>384795.44</v>
      </c>
      <c r="E37" s="243">
        <v>981.62</v>
      </c>
      <c r="F37" s="243">
        <v>878.08</v>
      </c>
      <c r="G37" s="242">
        <v>0</v>
      </c>
      <c r="H37" s="259">
        <v>0</v>
      </c>
      <c r="I37" s="243">
        <v>0</v>
      </c>
      <c r="J37" s="243" t="s">
        <v>486</v>
      </c>
      <c r="K37" s="242">
        <v>1</v>
      </c>
      <c r="L37" s="259">
        <v>66.510000000000005</v>
      </c>
      <c r="M37" s="243">
        <v>66.510000000000005</v>
      </c>
      <c r="N37" s="243">
        <v>66.510000000000005</v>
      </c>
      <c r="O37" s="242">
        <v>0</v>
      </c>
      <c r="P37" s="259">
        <v>0</v>
      </c>
      <c r="Q37" s="243">
        <v>0</v>
      </c>
      <c r="R37" s="243" t="s">
        <v>486</v>
      </c>
      <c r="S37" s="242">
        <v>393</v>
      </c>
      <c r="T37" s="259">
        <v>384861.95</v>
      </c>
      <c r="U37" s="243">
        <v>979.29</v>
      </c>
      <c r="V37" s="244">
        <v>0.03</v>
      </c>
    </row>
    <row r="38" spans="1:22" ht="16.5" thickBot="1">
      <c r="A38" s="245"/>
      <c r="B38" s="246" t="s">
        <v>617</v>
      </c>
      <c r="C38" s="247">
        <v>1078795</v>
      </c>
      <c r="D38" s="248">
        <v>1202943067.3499999</v>
      </c>
      <c r="E38" s="247">
        <v>1115.08</v>
      </c>
      <c r="F38" s="247">
        <v>1084.6600000000001</v>
      </c>
      <c r="G38" s="247">
        <v>28304</v>
      </c>
      <c r="H38" s="248">
        <v>13133216.07</v>
      </c>
      <c r="I38" s="249">
        <v>464.01</v>
      </c>
      <c r="J38" s="249">
        <v>392.78</v>
      </c>
      <c r="K38" s="247">
        <v>140133</v>
      </c>
      <c r="L38" s="248">
        <v>92890900.579999998</v>
      </c>
      <c r="M38" s="249">
        <v>662.88</v>
      </c>
      <c r="N38" s="249">
        <v>570.93000000000006</v>
      </c>
      <c r="O38" s="247">
        <v>1048</v>
      </c>
      <c r="P38" s="248">
        <v>696229.05</v>
      </c>
      <c r="Q38" s="249">
        <v>664.34</v>
      </c>
      <c r="R38" s="249">
        <v>783.3</v>
      </c>
      <c r="S38" s="247">
        <v>1248280</v>
      </c>
      <c r="T38" s="248">
        <v>1309663413.05</v>
      </c>
      <c r="U38" s="249">
        <v>1049.17</v>
      </c>
      <c r="V38" s="250">
        <v>100</v>
      </c>
    </row>
    <row r="41" spans="1:22" ht="15.75">
      <c r="A41" s="550" t="s">
        <v>674</v>
      </c>
      <c r="B41" s="550"/>
      <c r="C41" s="550"/>
      <c r="D41" s="550"/>
      <c r="E41" s="550"/>
      <c r="F41" s="550"/>
      <c r="G41" s="550"/>
      <c r="H41" s="550"/>
      <c r="I41" s="550"/>
      <c r="J41" s="550"/>
      <c r="K41" s="550"/>
      <c r="L41" s="550"/>
      <c r="M41" s="550"/>
      <c r="N41" s="550"/>
      <c r="O41" s="550"/>
      <c r="P41" s="550"/>
      <c r="Q41" s="550"/>
      <c r="R41" s="550"/>
      <c r="S41" s="550"/>
      <c r="T41" s="550"/>
      <c r="U41" s="550"/>
      <c r="V41" s="550"/>
    </row>
    <row r="42" spans="1:22" ht="15.75" thickBot="1"/>
    <row r="43" spans="1:22" ht="15.75">
      <c r="A43" s="575" t="s">
        <v>60</v>
      </c>
      <c r="B43" s="577" t="s">
        <v>113</v>
      </c>
      <c r="C43" s="579" t="s">
        <v>116</v>
      </c>
      <c r="D43" s="580"/>
      <c r="E43" s="580"/>
      <c r="F43" s="581"/>
      <c r="G43" s="579" t="s">
        <v>117</v>
      </c>
      <c r="H43" s="580"/>
      <c r="I43" s="580"/>
      <c r="J43" s="581"/>
      <c r="K43" s="579" t="s">
        <v>118</v>
      </c>
      <c r="L43" s="580"/>
      <c r="M43" s="580"/>
      <c r="N43" s="581"/>
      <c r="O43" s="579" t="s">
        <v>119</v>
      </c>
      <c r="P43" s="580"/>
      <c r="Q43" s="580"/>
      <c r="R43" s="581"/>
      <c r="S43" s="579" t="s">
        <v>115</v>
      </c>
      <c r="T43" s="580"/>
      <c r="U43" s="580"/>
      <c r="V43" s="581"/>
    </row>
    <row r="44" spans="1:22" ht="16.5" thickBot="1">
      <c r="A44" s="582"/>
      <c r="B44" s="551"/>
      <c r="C44" s="232" t="s">
        <v>1</v>
      </c>
      <c r="D44" s="233" t="s">
        <v>114</v>
      </c>
      <c r="E44" s="182" t="s">
        <v>22</v>
      </c>
      <c r="F44" s="234" t="s">
        <v>499</v>
      </c>
      <c r="G44" s="232" t="s">
        <v>1</v>
      </c>
      <c r="H44" s="233" t="s">
        <v>114</v>
      </c>
      <c r="I44" s="182" t="s">
        <v>22</v>
      </c>
      <c r="J44" s="234" t="s">
        <v>499</v>
      </c>
      <c r="K44" s="232" t="s">
        <v>1</v>
      </c>
      <c r="L44" s="233" t="s">
        <v>114</v>
      </c>
      <c r="M44" s="182" t="s">
        <v>22</v>
      </c>
      <c r="N44" s="234" t="s">
        <v>499</v>
      </c>
      <c r="O44" s="232" t="s">
        <v>1</v>
      </c>
      <c r="P44" s="233" t="s">
        <v>114</v>
      </c>
      <c r="Q44" s="182" t="s">
        <v>22</v>
      </c>
      <c r="R44" s="234" t="s">
        <v>499</v>
      </c>
      <c r="S44" s="232" t="s">
        <v>1</v>
      </c>
      <c r="T44" s="233" t="s">
        <v>114</v>
      </c>
      <c r="U44" s="182" t="s">
        <v>22</v>
      </c>
      <c r="V44" s="182" t="s">
        <v>618</v>
      </c>
    </row>
    <row r="45" spans="1:22">
      <c r="A45" s="158">
        <v>1</v>
      </c>
      <c r="B45" s="235" t="s">
        <v>86</v>
      </c>
      <c r="C45" s="236">
        <v>0</v>
      </c>
      <c r="D45" s="257">
        <v>0</v>
      </c>
      <c r="E45" s="237">
        <v>0</v>
      </c>
      <c r="F45" s="237" t="s">
        <v>486</v>
      </c>
      <c r="G45" s="236">
        <v>12826</v>
      </c>
      <c r="H45" s="257">
        <v>4283738.2699999996</v>
      </c>
      <c r="I45" s="237">
        <v>333.99</v>
      </c>
      <c r="J45" s="237">
        <v>284.44</v>
      </c>
      <c r="K45" s="236">
        <v>1009</v>
      </c>
      <c r="L45" s="257">
        <v>755351.63</v>
      </c>
      <c r="M45" s="237">
        <v>748.61</v>
      </c>
      <c r="N45" s="237">
        <v>783.3</v>
      </c>
      <c r="O45" s="236">
        <v>145</v>
      </c>
      <c r="P45" s="257">
        <v>113931.3</v>
      </c>
      <c r="Q45" s="237">
        <v>785.73</v>
      </c>
      <c r="R45" s="237">
        <v>783.3</v>
      </c>
      <c r="S45" s="236">
        <v>13980</v>
      </c>
      <c r="T45" s="257">
        <v>5153021.2</v>
      </c>
      <c r="U45" s="237">
        <v>368.6</v>
      </c>
      <c r="V45" s="238">
        <v>1.01</v>
      </c>
    </row>
    <row r="46" spans="1:22">
      <c r="A46" s="84">
        <v>2</v>
      </c>
      <c r="B46" s="83" t="s">
        <v>87</v>
      </c>
      <c r="C46" s="239">
        <v>4800</v>
      </c>
      <c r="D46" s="258">
        <v>5457194.5700000003</v>
      </c>
      <c r="E46" s="183">
        <v>1136.92</v>
      </c>
      <c r="F46" s="183">
        <v>1094.76</v>
      </c>
      <c r="G46" s="239">
        <v>20375</v>
      </c>
      <c r="H46" s="258">
        <v>9286538.4299999997</v>
      </c>
      <c r="I46" s="183">
        <v>455.78</v>
      </c>
      <c r="J46" s="183">
        <v>427.48</v>
      </c>
      <c r="K46" s="239">
        <v>9767</v>
      </c>
      <c r="L46" s="258">
        <v>6037038.3499999996</v>
      </c>
      <c r="M46" s="183">
        <v>618.11</v>
      </c>
      <c r="N46" s="183">
        <v>506.48</v>
      </c>
      <c r="O46" s="239">
        <v>297</v>
      </c>
      <c r="P46" s="258">
        <v>232131.9</v>
      </c>
      <c r="Q46" s="183">
        <v>781.59</v>
      </c>
      <c r="R46" s="183">
        <v>783.3</v>
      </c>
      <c r="S46" s="239">
        <v>35239</v>
      </c>
      <c r="T46" s="258">
        <v>21012903.25</v>
      </c>
      <c r="U46" s="183">
        <v>596.29999999999995</v>
      </c>
      <c r="V46" s="240">
        <v>2.5499999999999998</v>
      </c>
    </row>
    <row r="47" spans="1:22">
      <c r="A47" s="84">
        <v>3</v>
      </c>
      <c r="B47" s="83" t="s">
        <v>106</v>
      </c>
      <c r="C47" s="239">
        <v>28477</v>
      </c>
      <c r="D47" s="258">
        <v>27819430.719999999</v>
      </c>
      <c r="E47" s="183">
        <v>976.91</v>
      </c>
      <c r="F47" s="183">
        <v>985.83</v>
      </c>
      <c r="G47" s="239">
        <v>14826</v>
      </c>
      <c r="H47" s="258">
        <v>8302936.2699999996</v>
      </c>
      <c r="I47" s="183">
        <v>560.03</v>
      </c>
      <c r="J47" s="183">
        <v>530.35</v>
      </c>
      <c r="K47" s="239">
        <v>5986</v>
      </c>
      <c r="L47" s="258">
        <v>3665683.54</v>
      </c>
      <c r="M47" s="183">
        <v>612.38</v>
      </c>
      <c r="N47" s="183">
        <v>494.76</v>
      </c>
      <c r="O47" s="239">
        <v>58</v>
      </c>
      <c r="P47" s="258">
        <v>44687.3</v>
      </c>
      <c r="Q47" s="183">
        <v>770.47</v>
      </c>
      <c r="R47" s="183">
        <v>783.3</v>
      </c>
      <c r="S47" s="239">
        <v>49347</v>
      </c>
      <c r="T47" s="258">
        <v>39832737.829999998</v>
      </c>
      <c r="U47" s="183">
        <v>807.2</v>
      </c>
      <c r="V47" s="240">
        <v>3.58</v>
      </c>
    </row>
    <row r="48" spans="1:22">
      <c r="A48" s="84">
        <v>4</v>
      </c>
      <c r="B48" s="83" t="s">
        <v>107</v>
      </c>
      <c r="C48" s="239">
        <v>67764</v>
      </c>
      <c r="D48" s="258">
        <v>72640289.519999996</v>
      </c>
      <c r="E48" s="183">
        <v>1071.96</v>
      </c>
      <c r="F48" s="183">
        <v>1053.83</v>
      </c>
      <c r="G48" s="239">
        <v>23371</v>
      </c>
      <c r="H48" s="258">
        <v>14636822.119999999</v>
      </c>
      <c r="I48" s="183">
        <v>626.28</v>
      </c>
      <c r="J48" s="183">
        <v>569.28</v>
      </c>
      <c r="K48" s="239">
        <v>8494</v>
      </c>
      <c r="L48" s="258">
        <v>5020475.75</v>
      </c>
      <c r="M48" s="183">
        <v>591.05999999999995</v>
      </c>
      <c r="N48" s="183">
        <v>486.84</v>
      </c>
      <c r="O48" s="239">
        <v>49</v>
      </c>
      <c r="P48" s="258">
        <v>38499.300000000003</v>
      </c>
      <c r="Q48" s="183">
        <v>785.7</v>
      </c>
      <c r="R48" s="183">
        <v>783.3</v>
      </c>
      <c r="S48" s="239">
        <v>99678</v>
      </c>
      <c r="T48" s="258">
        <v>92336086.689999998</v>
      </c>
      <c r="U48" s="183">
        <v>926.34</v>
      </c>
      <c r="V48" s="240">
        <v>7.23</v>
      </c>
    </row>
    <row r="49" spans="1:22">
      <c r="A49" s="84">
        <v>5</v>
      </c>
      <c r="B49" s="83" t="s">
        <v>108</v>
      </c>
      <c r="C49" s="239">
        <v>105935</v>
      </c>
      <c r="D49" s="258">
        <v>114485222.88</v>
      </c>
      <c r="E49" s="183">
        <v>1080.71</v>
      </c>
      <c r="F49" s="183">
        <v>1040.56</v>
      </c>
      <c r="G49" s="239">
        <v>30233</v>
      </c>
      <c r="H49" s="258">
        <v>19527217.73</v>
      </c>
      <c r="I49" s="183">
        <v>645.89</v>
      </c>
      <c r="J49" s="183">
        <v>577.38</v>
      </c>
      <c r="K49" s="239">
        <v>10346</v>
      </c>
      <c r="L49" s="258">
        <v>5799156.75</v>
      </c>
      <c r="M49" s="183">
        <v>560.52</v>
      </c>
      <c r="N49" s="183">
        <v>486.63</v>
      </c>
      <c r="O49" s="239">
        <v>48</v>
      </c>
      <c r="P49" s="258">
        <v>37794.400000000001</v>
      </c>
      <c r="Q49" s="183">
        <v>787.38</v>
      </c>
      <c r="R49" s="183">
        <v>783.3</v>
      </c>
      <c r="S49" s="239">
        <v>146562</v>
      </c>
      <c r="T49" s="258">
        <v>139849391.75999999</v>
      </c>
      <c r="U49" s="183">
        <v>954.2</v>
      </c>
      <c r="V49" s="240">
        <v>10.62</v>
      </c>
    </row>
    <row r="50" spans="1:22">
      <c r="A50" s="84">
        <v>6</v>
      </c>
      <c r="B50" s="83" t="s">
        <v>109</v>
      </c>
      <c r="C50" s="239">
        <v>141585</v>
      </c>
      <c r="D50" s="258">
        <v>129906219.88</v>
      </c>
      <c r="E50" s="183">
        <v>917.51</v>
      </c>
      <c r="F50" s="183">
        <v>763.2</v>
      </c>
      <c r="G50" s="239">
        <v>35937</v>
      </c>
      <c r="H50" s="258">
        <v>24770010.129999999</v>
      </c>
      <c r="I50" s="183">
        <v>689.26</v>
      </c>
      <c r="J50" s="183">
        <v>590</v>
      </c>
      <c r="K50" s="239">
        <v>11386</v>
      </c>
      <c r="L50" s="258">
        <v>6096007.71</v>
      </c>
      <c r="M50" s="183">
        <v>535.4</v>
      </c>
      <c r="N50" s="183">
        <v>484.95</v>
      </c>
      <c r="O50" s="239">
        <v>248</v>
      </c>
      <c r="P50" s="258">
        <v>93110.43</v>
      </c>
      <c r="Q50" s="183">
        <v>375.45</v>
      </c>
      <c r="R50" s="183">
        <v>360</v>
      </c>
      <c r="S50" s="239">
        <v>189156</v>
      </c>
      <c r="T50" s="258">
        <v>160865348.15000001</v>
      </c>
      <c r="U50" s="183">
        <v>850.44</v>
      </c>
      <c r="V50" s="240">
        <v>13.71</v>
      </c>
    </row>
    <row r="51" spans="1:22">
      <c r="A51" s="84">
        <v>7</v>
      </c>
      <c r="B51" s="83" t="s">
        <v>110</v>
      </c>
      <c r="C51" s="239">
        <v>158802</v>
      </c>
      <c r="D51" s="258">
        <v>121736600.92</v>
      </c>
      <c r="E51" s="183">
        <v>766.59</v>
      </c>
      <c r="F51" s="183">
        <v>606.68000000000006</v>
      </c>
      <c r="G51" s="239">
        <v>40825</v>
      </c>
      <c r="H51" s="258">
        <v>29374747.699999999</v>
      </c>
      <c r="I51" s="183">
        <v>719.53</v>
      </c>
      <c r="J51" s="183">
        <v>595.31000000000006</v>
      </c>
      <c r="K51" s="239">
        <v>10918</v>
      </c>
      <c r="L51" s="258">
        <v>5613117.5199999996</v>
      </c>
      <c r="M51" s="183">
        <v>514.12</v>
      </c>
      <c r="N51" s="183">
        <v>484.45</v>
      </c>
      <c r="O51" s="239">
        <v>89</v>
      </c>
      <c r="P51" s="258">
        <v>36995.230000000003</v>
      </c>
      <c r="Q51" s="183">
        <v>415.68</v>
      </c>
      <c r="R51" s="183">
        <v>360</v>
      </c>
      <c r="S51" s="239">
        <v>210634</v>
      </c>
      <c r="T51" s="258">
        <v>156761461.37</v>
      </c>
      <c r="U51" s="183">
        <v>744.24</v>
      </c>
      <c r="V51" s="240">
        <v>15.27</v>
      </c>
    </row>
    <row r="52" spans="1:22">
      <c r="A52" s="84">
        <v>8</v>
      </c>
      <c r="B52" s="83" t="s">
        <v>111</v>
      </c>
      <c r="C52" s="239">
        <v>153007</v>
      </c>
      <c r="D52" s="258">
        <v>107191781.18000001</v>
      </c>
      <c r="E52" s="183">
        <v>700.57</v>
      </c>
      <c r="F52" s="183">
        <v>573.83000000000004</v>
      </c>
      <c r="G52" s="239">
        <v>51502</v>
      </c>
      <c r="H52" s="258">
        <v>35917644.390000001</v>
      </c>
      <c r="I52" s="183">
        <v>697.4</v>
      </c>
      <c r="J52" s="183">
        <v>570.41</v>
      </c>
      <c r="K52" s="239">
        <v>10705</v>
      </c>
      <c r="L52" s="258">
        <v>5231194.2699999996</v>
      </c>
      <c r="M52" s="183">
        <v>488.67</v>
      </c>
      <c r="N52" s="183">
        <v>448</v>
      </c>
      <c r="O52" s="239">
        <v>60</v>
      </c>
      <c r="P52" s="258">
        <v>17425.02</v>
      </c>
      <c r="Q52" s="183">
        <v>290.42</v>
      </c>
      <c r="R52" s="183">
        <v>177.82</v>
      </c>
      <c r="S52" s="239">
        <v>215274</v>
      </c>
      <c r="T52" s="258">
        <v>148358044.86000001</v>
      </c>
      <c r="U52" s="183">
        <v>689.16</v>
      </c>
      <c r="V52" s="240">
        <v>15.61</v>
      </c>
    </row>
    <row r="53" spans="1:22">
      <c r="A53" s="84">
        <v>9</v>
      </c>
      <c r="B53" s="83" t="s">
        <v>112</v>
      </c>
      <c r="C53" s="239">
        <v>141202</v>
      </c>
      <c r="D53" s="258">
        <v>91290295.469999999</v>
      </c>
      <c r="E53" s="183">
        <v>646.52</v>
      </c>
      <c r="F53" s="183">
        <v>524.21</v>
      </c>
      <c r="G53" s="239">
        <v>60852</v>
      </c>
      <c r="H53" s="258">
        <v>41433531.140000001</v>
      </c>
      <c r="I53" s="183">
        <v>680.89</v>
      </c>
      <c r="J53" s="183">
        <v>554.9</v>
      </c>
      <c r="K53" s="239">
        <v>8708</v>
      </c>
      <c r="L53" s="258">
        <v>4154596</v>
      </c>
      <c r="M53" s="183">
        <v>477.1</v>
      </c>
      <c r="N53" s="183">
        <v>386.2</v>
      </c>
      <c r="O53" s="239">
        <v>48</v>
      </c>
      <c r="P53" s="258">
        <v>17094.66</v>
      </c>
      <c r="Q53" s="183">
        <v>356.14</v>
      </c>
      <c r="R53" s="183">
        <v>200.57</v>
      </c>
      <c r="S53" s="239">
        <v>210810</v>
      </c>
      <c r="T53" s="258">
        <v>136895517.27000001</v>
      </c>
      <c r="U53" s="183">
        <v>649.38</v>
      </c>
      <c r="V53" s="240">
        <v>15.28</v>
      </c>
    </row>
    <row r="54" spans="1:22">
      <c r="A54" s="84">
        <v>10</v>
      </c>
      <c r="B54" s="83" t="s">
        <v>120</v>
      </c>
      <c r="C54" s="239">
        <v>85337</v>
      </c>
      <c r="D54" s="258">
        <v>51785494.68</v>
      </c>
      <c r="E54" s="183">
        <v>606.84</v>
      </c>
      <c r="F54" s="183">
        <v>428.05</v>
      </c>
      <c r="G54" s="239">
        <v>48960</v>
      </c>
      <c r="H54" s="258">
        <v>32814714.359999999</v>
      </c>
      <c r="I54" s="183">
        <v>670.24</v>
      </c>
      <c r="J54" s="183">
        <v>534.68000000000006</v>
      </c>
      <c r="K54" s="239">
        <v>5093</v>
      </c>
      <c r="L54" s="258">
        <v>2496711.66</v>
      </c>
      <c r="M54" s="183">
        <v>490.22</v>
      </c>
      <c r="N54" s="183">
        <v>360</v>
      </c>
      <c r="O54" s="239">
        <v>22</v>
      </c>
      <c r="P54" s="258">
        <v>4430.62</v>
      </c>
      <c r="Q54" s="183">
        <v>201.39</v>
      </c>
      <c r="R54" s="183">
        <v>180</v>
      </c>
      <c r="S54" s="239">
        <v>139412</v>
      </c>
      <c r="T54" s="258">
        <v>87101351.319999993</v>
      </c>
      <c r="U54" s="183">
        <v>624.78</v>
      </c>
      <c r="V54" s="240">
        <v>10.11</v>
      </c>
    </row>
    <row r="55" spans="1:22">
      <c r="A55" s="84">
        <v>11</v>
      </c>
      <c r="B55" s="83" t="s">
        <v>121</v>
      </c>
      <c r="C55" s="239">
        <v>30387</v>
      </c>
      <c r="D55" s="258">
        <v>18248005.98</v>
      </c>
      <c r="E55" s="183">
        <v>600.52</v>
      </c>
      <c r="F55" s="183">
        <v>382.4</v>
      </c>
      <c r="G55" s="239">
        <v>21883</v>
      </c>
      <c r="H55" s="258">
        <v>14586304</v>
      </c>
      <c r="I55" s="183">
        <v>666.56</v>
      </c>
      <c r="J55" s="183">
        <v>530.34</v>
      </c>
      <c r="K55" s="239">
        <v>2735</v>
      </c>
      <c r="L55" s="258">
        <v>1319074.3600000001</v>
      </c>
      <c r="M55" s="183">
        <v>482.29</v>
      </c>
      <c r="N55" s="183">
        <v>360</v>
      </c>
      <c r="O55" s="239">
        <v>5</v>
      </c>
      <c r="P55" s="258">
        <v>2123.58</v>
      </c>
      <c r="Q55" s="183">
        <v>424.72</v>
      </c>
      <c r="R55" s="183">
        <v>216</v>
      </c>
      <c r="S55" s="239">
        <v>55010</v>
      </c>
      <c r="T55" s="258">
        <v>34155507.920000002</v>
      </c>
      <c r="U55" s="183">
        <v>620.9</v>
      </c>
      <c r="V55" s="240">
        <v>3.99</v>
      </c>
    </row>
    <row r="56" spans="1:22">
      <c r="A56" s="84">
        <v>12</v>
      </c>
      <c r="B56" s="83" t="s">
        <v>122</v>
      </c>
      <c r="C56" s="239">
        <v>7333</v>
      </c>
      <c r="D56" s="258">
        <v>4244098.0599999996</v>
      </c>
      <c r="E56" s="183">
        <v>578.77</v>
      </c>
      <c r="F56" s="183">
        <v>360</v>
      </c>
      <c r="G56" s="239">
        <v>6003</v>
      </c>
      <c r="H56" s="258">
        <v>3970303.86</v>
      </c>
      <c r="I56" s="183">
        <v>661.39</v>
      </c>
      <c r="J56" s="183">
        <v>530.33000000000004</v>
      </c>
      <c r="K56" s="239">
        <v>694</v>
      </c>
      <c r="L56" s="258">
        <v>352833.47</v>
      </c>
      <c r="M56" s="183">
        <v>508.41</v>
      </c>
      <c r="N56" s="183">
        <v>360</v>
      </c>
      <c r="O56" s="239">
        <v>0</v>
      </c>
      <c r="P56" s="258">
        <v>0</v>
      </c>
      <c r="Q56" s="183">
        <v>0</v>
      </c>
      <c r="R56" s="183" t="s">
        <v>486</v>
      </c>
      <c r="S56" s="239">
        <v>14030</v>
      </c>
      <c r="T56" s="258">
        <v>8567235.3900000006</v>
      </c>
      <c r="U56" s="183">
        <v>610.64</v>
      </c>
      <c r="V56" s="240">
        <v>1.02</v>
      </c>
    </row>
    <row r="57" spans="1:22" ht="15.75" thickBot="1">
      <c r="A57" s="159">
        <v>13</v>
      </c>
      <c r="B57" s="241" t="s">
        <v>89</v>
      </c>
      <c r="C57" s="242">
        <v>249</v>
      </c>
      <c r="D57" s="259">
        <v>215385.3</v>
      </c>
      <c r="E57" s="243">
        <v>865</v>
      </c>
      <c r="F57" s="243">
        <v>738.31</v>
      </c>
      <c r="G57" s="242">
        <v>33</v>
      </c>
      <c r="H57" s="259">
        <v>19617.25</v>
      </c>
      <c r="I57" s="243">
        <v>594.46</v>
      </c>
      <c r="J57" s="243">
        <v>564.55000000000007</v>
      </c>
      <c r="K57" s="242">
        <v>3</v>
      </c>
      <c r="L57" s="259">
        <v>2891.16</v>
      </c>
      <c r="M57" s="243">
        <v>963.72</v>
      </c>
      <c r="N57" s="243">
        <v>554.96</v>
      </c>
      <c r="O57" s="242">
        <v>0</v>
      </c>
      <c r="P57" s="259">
        <v>0</v>
      </c>
      <c r="Q57" s="243">
        <v>0</v>
      </c>
      <c r="R57" s="243" t="s">
        <v>486</v>
      </c>
      <c r="S57" s="242">
        <v>285</v>
      </c>
      <c r="T57" s="259">
        <v>237893.71</v>
      </c>
      <c r="U57" s="243">
        <v>834.71</v>
      </c>
      <c r="V57" s="244">
        <v>0.02</v>
      </c>
    </row>
    <row r="58" spans="1:22" ht="16.5" thickBot="1">
      <c r="A58" s="245"/>
      <c r="B58" s="246" t="s">
        <v>617</v>
      </c>
      <c r="C58" s="247">
        <v>924878</v>
      </c>
      <c r="D58" s="248">
        <v>745020019.15999997</v>
      </c>
      <c r="E58" s="247">
        <v>805.53</v>
      </c>
      <c r="F58" s="247">
        <v>643.23</v>
      </c>
      <c r="G58" s="247">
        <v>367626</v>
      </c>
      <c r="H58" s="248">
        <v>238924125.65000001</v>
      </c>
      <c r="I58" s="249">
        <v>649.91</v>
      </c>
      <c r="J58" s="249">
        <v>551.43000000000006</v>
      </c>
      <c r="K58" s="247">
        <v>85844</v>
      </c>
      <c r="L58" s="248">
        <v>46544132.170000002</v>
      </c>
      <c r="M58" s="249">
        <v>542.19000000000005</v>
      </c>
      <c r="N58" s="249">
        <v>475.17</v>
      </c>
      <c r="O58" s="247">
        <v>1069</v>
      </c>
      <c r="P58" s="248">
        <v>638223.74</v>
      </c>
      <c r="Q58" s="249">
        <v>597.03</v>
      </c>
      <c r="R58" s="249">
        <v>783.3</v>
      </c>
      <c r="S58" s="247">
        <v>1379417</v>
      </c>
      <c r="T58" s="248">
        <v>1031126500.72</v>
      </c>
      <c r="U58" s="249">
        <v>747.51</v>
      </c>
      <c r="V58" s="250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4" sqref="A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50" t="s">
        <v>659</v>
      </c>
      <c r="B1" s="550"/>
      <c r="C1" s="550"/>
      <c r="D1" s="550"/>
    </row>
    <row r="2" spans="1:4">
      <c r="A2" s="54"/>
    </row>
    <row r="3" spans="1:4" s="62" customFormat="1" ht="15.75">
      <c r="A3" s="109" t="s">
        <v>12</v>
      </c>
      <c r="B3" s="97" t="s">
        <v>1</v>
      </c>
      <c r="C3" s="97" t="s">
        <v>2</v>
      </c>
      <c r="D3" s="97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1974484</v>
      </c>
      <c r="C5" s="22">
        <v>1772900431.48</v>
      </c>
      <c r="D5" s="30">
        <v>897.91</v>
      </c>
    </row>
    <row r="6" spans="1:4">
      <c r="A6" s="5" t="s">
        <v>82</v>
      </c>
      <c r="B6" s="21">
        <v>29189</v>
      </c>
      <c r="C6" s="22">
        <v>9862527.5500000007</v>
      </c>
      <c r="D6" s="30">
        <v>337.89</v>
      </c>
    </row>
    <row r="7" spans="1:4" ht="15" customHeight="1">
      <c r="A7" s="1" t="s">
        <v>6</v>
      </c>
      <c r="B7" s="21">
        <v>395930</v>
      </c>
      <c r="C7" s="22">
        <v>235702536.25999999</v>
      </c>
      <c r="D7" s="30">
        <v>595.30999999999995</v>
      </c>
    </row>
    <row r="8" spans="1:4">
      <c r="A8" s="1" t="s">
        <v>48</v>
      </c>
      <c r="B8" s="21">
        <v>225977</v>
      </c>
      <c r="C8" s="22">
        <v>131000869.45999999</v>
      </c>
      <c r="D8" s="30">
        <v>579.71</v>
      </c>
    </row>
    <row r="9" spans="1:4" ht="15" customHeight="1">
      <c r="A9" s="1" t="s">
        <v>8</v>
      </c>
      <c r="B9" s="34">
        <v>2117</v>
      </c>
      <c r="C9" s="35">
        <v>1265209.3400000001</v>
      </c>
      <c r="D9" s="36">
        <v>597.64</v>
      </c>
    </row>
    <row r="10" spans="1:4" ht="15.75">
      <c r="A10" s="110" t="s">
        <v>11</v>
      </c>
      <c r="B10" s="107">
        <f>SUM(B5:B9)</f>
        <v>2627697</v>
      </c>
      <c r="C10" s="108">
        <f>SUM(C5:C9)</f>
        <v>2150731574.0900002</v>
      </c>
      <c r="D10" s="111"/>
    </row>
    <row r="11" spans="1:4" ht="15" customHeight="1"/>
    <row r="13" spans="1:4" ht="15.75">
      <c r="A13" s="550" t="s">
        <v>668</v>
      </c>
      <c r="B13" s="550"/>
      <c r="C13" s="550"/>
      <c r="D13" s="550"/>
    </row>
    <row r="14" spans="1:4">
      <c r="A14" s="340"/>
      <c r="B14" s="329"/>
      <c r="C14" s="329"/>
      <c r="D14" s="329"/>
    </row>
    <row r="15" spans="1:4" ht="15.75">
      <c r="A15" s="344" t="s">
        <v>12</v>
      </c>
      <c r="B15" s="341" t="s">
        <v>1</v>
      </c>
      <c r="C15" s="341" t="s">
        <v>2</v>
      </c>
      <c r="D15" s="341" t="s">
        <v>13</v>
      </c>
    </row>
    <row r="16" spans="1:4">
      <c r="A16" s="330" t="s">
        <v>14</v>
      </c>
      <c r="B16" s="331"/>
      <c r="C16" s="332"/>
      <c r="D16" s="332"/>
    </row>
    <row r="17" spans="1:4">
      <c r="A17" s="333" t="s">
        <v>5</v>
      </c>
      <c r="B17" s="334">
        <v>1976162</v>
      </c>
      <c r="C17" s="335">
        <v>1775814752.9100001</v>
      </c>
      <c r="D17" s="336">
        <v>898.62</v>
      </c>
    </row>
    <row r="18" spans="1:4">
      <c r="A18" s="333" t="s">
        <v>82</v>
      </c>
      <c r="B18" s="334">
        <v>29378</v>
      </c>
      <c r="C18" s="335">
        <v>9926153.8399999999</v>
      </c>
      <c r="D18" s="336">
        <v>337.88</v>
      </c>
    </row>
    <row r="19" spans="1:4">
      <c r="A19" s="330" t="s">
        <v>6</v>
      </c>
      <c r="B19" s="334">
        <v>396337</v>
      </c>
      <c r="C19" s="335">
        <v>236666979.15000001</v>
      </c>
      <c r="D19" s="336">
        <v>597.14</v>
      </c>
    </row>
    <row r="20" spans="1:4">
      <c r="A20" s="330" t="s">
        <v>48</v>
      </c>
      <c r="B20" s="334">
        <v>227383</v>
      </c>
      <c r="C20" s="335">
        <v>132271850.04000001</v>
      </c>
      <c r="D20" s="336">
        <v>581.71</v>
      </c>
    </row>
    <row r="21" spans="1:4">
      <c r="A21" s="330" t="s">
        <v>8</v>
      </c>
      <c r="B21" s="337">
        <v>1792</v>
      </c>
      <c r="C21" s="338">
        <v>1191034.82</v>
      </c>
      <c r="D21" s="339">
        <v>664.64</v>
      </c>
    </row>
    <row r="22" spans="1:4" ht="15.75">
      <c r="A22" s="345" t="s">
        <v>11</v>
      </c>
      <c r="B22" s="342">
        <v>2631052</v>
      </c>
      <c r="C22" s="343">
        <v>2155870770.7600002</v>
      </c>
      <c r="D22" s="346"/>
    </row>
    <row r="25" spans="1:4" ht="15.75">
      <c r="A25" s="550" t="s">
        <v>669</v>
      </c>
      <c r="B25" s="550"/>
      <c r="C25" s="550"/>
      <c r="D25" s="550"/>
    </row>
    <row r="26" spans="1:4">
      <c r="A26" s="358"/>
      <c r="B26" s="347"/>
      <c r="C26" s="347"/>
      <c r="D26" s="347"/>
    </row>
    <row r="27" spans="1:4" ht="15.75">
      <c r="A27" s="362" t="s">
        <v>12</v>
      </c>
      <c r="B27" s="359" t="s">
        <v>1</v>
      </c>
      <c r="C27" s="359" t="s">
        <v>2</v>
      </c>
      <c r="D27" s="359" t="s">
        <v>13</v>
      </c>
    </row>
    <row r="28" spans="1:4">
      <c r="A28" s="348" t="s">
        <v>14</v>
      </c>
      <c r="B28" s="349"/>
      <c r="C28" s="350"/>
      <c r="D28" s="350"/>
    </row>
    <row r="29" spans="1:4">
      <c r="A29" s="351" t="s">
        <v>5</v>
      </c>
      <c r="B29" s="352">
        <v>1976760</v>
      </c>
      <c r="C29" s="353">
        <v>1773018749.98</v>
      </c>
      <c r="D29" s="354">
        <v>896.93</v>
      </c>
    </row>
    <row r="30" spans="1:4">
      <c r="A30" s="351" t="s">
        <v>82</v>
      </c>
      <c r="B30" s="352">
        <v>29522</v>
      </c>
      <c r="C30" s="353">
        <v>9975854.4600000009</v>
      </c>
      <c r="D30" s="354">
        <v>337.91</v>
      </c>
    </row>
    <row r="31" spans="1:4">
      <c r="A31" s="348" t="s">
        <v>6</v>
      </c>
      <c r="B31" s="352">
        <v>396264</v>
      </c>
      <c r="C31" s="353">
        <v>236734975.03</v>
      </c>
      <c r="D31" s="354">
        <v>597.41999999999996</v>
      </c>
    </row>
    <row r="32" spans="1:4">
      <c r="A32" s="348" t="s">
        <v>48</v>
      </c>
      <c r="B32" s="352">
        <v>227958</v>
      </c>
      <c r="C32" s="353">
        <v>132465300.11</v>
      </c>
      <c r="D32" s="354">
        <v>581.1</v>
      </c>
    </row>
    <row r="33" spans="1:4">
      <c r="A33" s="348" t="s">
        <v>8</v>
      </c>
      <c r="B33" s="355">
        <v>1514</v>
      </c>
      <c r="C33" s="356">
        <v>1109482.8400000001</v>
      </c>
      <c r="D33" s="357">
        <v>732.82</v>
      </c>
    </row>
    <row r="34" spans="1:4" ht="15.75">
      <c r="A34" s="363" t="s">
        <v>11</v>
      </c>
      <c r="B34" s="360">
        <v>2632018</v>
      </c>
      <c r="C34" s="361">
        <v>2153304362.4200001</v>
      </c>
      <c r="D34" s="364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1"/>
  <sheetViews>
    <sheetView zoomScale="115" zoomScaleNormal="115" workbookViewId="0">
      <selection activeCell="D3" sqref="D3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50" t="s">
        <v>677</v>
      </c>
      <c r="B1" s="550"/>
      <c r="C1" s="550"/>
      <c r="D1" s="550"/>
      <c r="E1" s="550"/>
      <c r="F1" s="550"/>
      <c r="G1" s="550"/>
      <c r="H1" s="550"/>
      <c r="I1" s="550"/>
    </row>
    <row r="2" spans="1:12">
      <c r="A2" s="70"/>
    </row>
    <row r="3" spans="1:12" ht="33" customHeight="1">
      <c r="A3" s="69" t="s">
        <v>392</v>
      </c>
      <c r="B3" s="46" t="s">
        <v>393</v>
      </c>
      <c r="C3" s="46" t="s">
        <v>46</v>
      </c>
      <c r="D3" s="46" t="s">
        <v>47</v>
      </c>
      <c r="E3" s="46" t="s">
        <v>5</v>
      </c>
      <c r="F3" s="46" t="s">
        <v>48</v>
      </c>
      <c r="G3" s="46" t="s">
        <v>6</v>
      </c>
      <c r="H3" s="46" t="s">
        <v>54</v>
      </c>
      <c r="I3" s="206" t="s">
        <v>123</v>
      </c>
      <c r="J3" s="206" t="s">
        <v>584</v>
      </c>
      <c r="K3" s="206" t="s">
        <v>585</v>
      </c>
      <c r="L3" s="206" t="s">
        <v>586</v>
      </c>
    </row>
    <row r="4" spans="1:12" s="53" customFormat="1" ht="15.75">
      <c r="A4" s="66">
        <v>1</v>
      </c>
      <c r="B4" s="66" t="s">
        <v>394</v>
      </c>
      <c r="C4" s="66"/>
      <c r="D4" s="66" t="s">
        <v>394</v>
      </c>
      <c r="E4" s="66">
        <v>351668</v>
      </c>
      <c r="F4" s="66">
        <v>14998</v>
      </c>
      <c r="G4" s="66">
        <v>110640</v>
      </c>
      <c r="H4" s="66">
        <v>0</v>
      </c>
      <c r="I4" s="73">
        <v>510948347.74000001</v>
      </c>
      <c r="J4" s="73">
        <v>16771973.050000001</v>
      </c>
      <c r="K4" s="73">
        <v>29767515.149999999</v>
      </c>
      <c r="L4" s="73">
        <v>557487835.94000006</v>
      </c>
    </row>
    <row r="5" spans="1:12">
      <c r="A5" s="66"/>
      <c r="B5" s="43" t="s">
        <v>394</v>
      </c>
      <c r="C5" s="119" t="s">
        <v>271</v>
      </c>
      <c r="D5" s="43" t="s">
        <v>675</v>
      </c>
      <c r="E5" s="43">
        <v>409</v>
      </c>
      <c r="F5" s="43">
        <v>6764</v>
      </c>
      <c r="G5" s="43">
        <v>18346</v>
      </c>
      <c r="H5" s="43">
        <v>0</v>
      </c>
      <c r="I5" s="44">
        <v>10029888.119999999</v>
      </c>
      <c r="J5" s="44">
        <v>2276.69</v>
      </c>
      <c r="K5" s="44">
        <v>512948.81</v>
      </c>
      <c r="L5" s="44">
        <v>10545113.619999999</v>
      </c>
    </row>
    <row r="6" spans="1:12" s="53" customFormat="1" ht="15.75">
      <c r="A6" s="66"/>
      <c r="B6" s="140" t="s">
        <v>394</v>
      </c>
      <c r="C6" s="140" t="s">
        <v>589</v>
      </c>
      <c r="D6" s="140" t="s">
        <v>676</v>
      </c>
      <c r="E6" s="140">
        <v>351259</v>
      </c>
      <c r="F6" s="140">
        <v>8234</v>
      </c>
      <c r="G6" s="140">
        <v>92294</v>
      </c>
      <c r="H6" s="140">
        <v>0</v>
      </c>
      <c r="I6" s="141">
        <v>500918459.62</v>
      </c>
      <c r="J6" s="141">
        <v>16769696.359999999</v>
      </c>
      <c r="K6" s="141">
        <v>29254566.34</v>
      </c>
      <c r="L6" s="141">
        <v>546942722.32000005</v>
      </c>
    </row>
    <row r="7" spans="1:12" s="57" customFormat="1">
      <c r="A7" s="66">
        <v>1</v>
      </c>
      <c r="B7" s="66" t="s">
        <v>78</v>
      </c>
      <c r="C7" s="66"/>
      <c r="D7" s="66" t="s">
        <v>78</v>
      </c>
      <c r="E7" s="66">
        <v>12676</v>
      </c>
      <c r="F7" s="66">
        <v>0</v>
      </c>
      <c r="G7" s="66">
        <v>2836</v>
      </c>
      <c r="H7" s="66">
        <v>0</v>
      </c>
      <c r="I7" s="73">
        <v>1137994.8700000001</v>
      </c>
      <c r="J7" s="73">
        <v>0</v>
      </c>
      <c r="K7" s="73">
        <v>0</v>
      </c>
      <c r="L7" s="73">
        <v>1137994.8700000001</v>
      </c>
    </row>
    <row r="8" spans="1:12" s="53" customFormat="1" ht="15.75">
      <c r="A8" s="66"/>
      <c r="B8" s="140" t="s">
        <v>78</v>
      </c>
      <c r="C8" s="140" t="s">
        <v>316</v>
      </c>
      <c r="D8" s="140" t="s">
        <v>78</v>
      </c>
      <c r="E8" s="140">
        <v>12676</v>
      </c>
      <c r="F8" s="140">
        <v>0</v>
      </c>
      <c r="G8" s="140">
        <v>2836</v>
      </c>
      <c r="H8" s="140">
        <v>0</v>
      </c>
      <c r="I8" s="141">
        <v>1137994.8700000001</v>
      </c>
      <c r="J8" s="141">
        <v>0</v>
      </c>
      <c r="K8" s="141">
        <v>0</v>
      </c>
      <c r="L8" s="141">
        <v>1137994.8700000001</v>
      </c>
    </row>
    <row r="9" spans="1:12" s="57" customFormat="1">
      <c r="A9" s="66">
        <v>1</v>
      </c>
      <c r="B9" s="66" t="s">
        <v>395</v>
      </c>
      <c r="C9" s="66"/>
      <c r="D9" s="66" t="s">
        <v>395</v>
      </c>
      <c r="E9" s="66">
        <v>18660</v>
      </c>
      <c r="F9" s="66">
        <v>0</v>
      </c>
      <c r="G9" s="66">
        <v>7144</v>
      </c>
      <c r="H9" s="66">
        <v>0</v>
      </c>
      <c r="I9" s="73">
        <v>3100345.87</v>
      </c>
      <c r="J9" s="73">
        <v>0</v>
      </c>
      <c r="K9" s="73">
        <v>0</v>
      </c>
      <c r="L9" s="73">
        <v>3100345.87</v>
      </c>
    </row>
    <row r="10" spans="1:12" s="62" customFormat="1" ht="15.75">
      <c r="A10" s="140"/>
      <c r="B10" s="140" t="s">
        <v>395</v>
      </c>
      <c r="C10" s="140" t="s">
        <v>317</v>
      </c>
      <c r="D10" s="140" t="s">
        <v>83</v>
      </c>
      <c r="E10" s="140">
        <v>18660</v>
      </c>
      <c r="F10" s="140">
        <v>0</v>
      </c>
      <c r="G10" s="140">
        <v>7144</v>
      </c>
      <c r="H10" s="140">
        <v>0</v>
      </c>
      <c r="I10" s="141">
        <v>3100345.87</v>
      </c>
      <c r="J10" s="141">
        <v>0</v>
      </c>
      <c r="K10" s="141">
        <v>0</v>
      </c>
      <c r="L10" s="141">
        <v>3100345.87</v>
      </c>
    </row>
    <row r="11" spans="1:12" s="57" customFormat="1">
      <c r="A11" s="66">
        <v>1</v>
      </c>
      <c r="B11" s="66" t="s">
        <v>396</v>
      </c>
      <c r="C11" s="66"/>
      <c r="D11" s="66" t="s">
        <v>396</v>
      </c>
      <c r="E11" s="66">
        <v>51983</v>
      </c>
      <c r="F11" s="66">
        <v>2581</v>
      </c>
      <c r="G11" s="66">
        <v>21911</v>
      </c>
      <c r="H11" s="66">
        <v>0</v>
      </c>
      <c r="I11" s="73">
        <v>78853434.620000005</v>
      </c>
      <c r="J11" s="73">
        <v>5861488.0700000003</v>
      </c>
      <c r="K11" s="73">
        <v>4341076.1100000003</v>
      </c>
      <c r="L11" s="73">
        <v>89055998.799999997</v>
      </c>
    </row>
    <row r="12" spans="1:12">
      <c r="A12" s="66"/>
      <c r="B12" s="43" t="s">
        <v>396</v>
      </c>
      <c r="C12" s="43" t="s">
        <v>281</v>
      </c>
      <c r="D12" s="43" t="s">
        <v>377</v>
      </c>
      <c r="E12" s="43">
        <v>15394</v>
      </c>
      <c r="F12" s="43">
        <v>780</v>
      </c>
      <c r="G12" s="43">
        <v>6755</v>
      </c>
      <c r="H12" s="43">
        <v>0</v>
      </c>
      <c r="I12" s="44">
        <v>15718087.48</v>
      </c>
      <c r="J12" s="44">
        <v>484890.18</v>
      </c>
      <c r="K12" s="44">
        <v>884725.25</v>
      </c>
      <c r="L12" s="44">
        <v>17087702.91</v>
      </c>
    </row>
    <row r="13" spans="1:12">
      <c r="A13" s="66"/>
      <c r="B13" s="43" t="s">
        <v>396</v>
      </c>
      <c r="C13" s="43" t="s">
        <v>282</v>
      </c>
      <c r="D13" s="43" t="s">
        <v>71</v>
      </c>
      <c r="E13" s="43">
        <v>15979</v>
      </c>
      <c r="F13" s="43">
        <v>528</v>
      </c>
      <c r="G13" s="43">
        <v>8122</v>
      </c>
      <c r="H13" s="43">
        <v>0</v>
      </c>
      <c r="I13" s="44">
        <v>27509748.719999999</v>
      </c>
      <c r="J13" s="44">
        <v>2584697.1</v>
      </c>
      <c r="K13" s="44">
        <v>1493252.97</v>
      </c>
      <c r="L13" s="44">
        <v>31587698.789999999</v>
      </c>
    </row>
    <row r="14" spans="1:12" s="90" customFormat="1">
      <c r="A14" s="140"/>
      <c r="B14" s="140" t="s">
        <v>396</v>
      </c>
      <c r="C14" s="140" t="s">
        <v>283</v>
      </c>
      <c r="D14" s="140" t="s">
        <v>72</v>
      </c>
      <c r="E14" s="140">
        <v>20610</v>
      </c>
      <c r="F14" s="140">
        <v>1273</v>
      </c>
      <c r="G14" s="140">
        <v>7034</v>
      </c>
      <c r="H14" s="140">
        <v>0</v>
      </c>
      <c r="I14" s="141">
        <v>35625598.420000002</v>
      </c>
      <c r="J14" s="141">
        <v>2791900.79</v>
      </c>
      <c r="K14" s="141">
        <v>1963097.89</v>
      </c>
      <c r="L14" s="141">
        <v>40380597.100000001</v>
      </c>
    </row>
    <row r="15" spans="1:12" s="57" customFormat="1">
      <c r="A15" s="66">
        <v>1</v>
      </c>
      <c r="B15" s="66" t="s">
        <v>397</v>
      </c>
      <c r="C15" s="66"/>
      <c r="D15" s="66" t="s">
        <v>397</v>
      </c>
      <c r="E15" s="66">
        <v>4946</v>
      </c>
      <c r="F15" s="66">
        <v>408</v>
      </c>
      <c r="G15" s="66">
        <v>1671</v>
      </c>
      <c r="H15" s="66">
        <v>0</v>
      </c>
      <c r="I15" s="73">
        <v>7911762.3799999999</v>
      </c>
      <c r="J15" s="73">
        <v>389395.25</v>
      </c>
      <c r="K15" s="73">
        <v>241431.42</v>
      </c>
      <c r="L15" s="73">
        <v>8542589.0500000007</v>
      </c>
    </row>
    <row r="16" spans="1:12">
      <c r="A16" s="66"/>
      <c r="B16" s="43" t="s">
        <v>397</v>
      </c>
      <c r="C16" s="43" t="s">
        <v>284</v>
      </c>
      <c r="D16" s="43" t="s">
        <v>378</v>
      </c>
      <c r="E16" s="43">
        <v>2595</v>
      </c>
      <c r="F16" s="43">
        <v>239</v>
      </c>
      <c r="G16" s="43">
        <v>711</v>
      </c>
      <c r="H16" s="43">
        <v>0</v>
      </c>
      <c r="I16" s="44">
        <v>4243848.91</v>
      </c>
      <c r="J16" s="44">
        <v>248264.47</v>
      </c>
      <c r="K16" s="44">
        <v>29306.85</v>
      </c>
      <c r="L16" s="44">
        <v>4521420.2300000004</v>
      </c>
    </row>
    <row r="17" spans="1:12" s="53" customFormat="1" ht="15.75">
      <c r="A17" s="66"/>
      <c r="B17" s="140" t="s">
        <v>397</v>
      </c>
      <c r="C17" s="140" t="s">
        <v>285</v>
      </c>
      <c r="D17" s="140" t="s">
        <v>379</v>
      </c>
      <c r="E17" s="140">
        <v>522</v>
      </c>
      <c r="F17" s="140">
        <v>64</v>
      </c>
      <c r="G17" s="140">
        <v>191</v>
      </c>
      <c r="H17" s="140">
        <v>0</v>
      </c>
      <c r="I17" s="141">
        <v>650543.61</v>
      </c>
      <c r="J17" s="141">
        <v>16188.21</v>
      </c>
      <c r="K17" s="141">
        <v>37508.639999999999</v>
      </c>
      <c r="L17" s="141">
        <v>704240.46</v>
      </c>
    </row>
    <row r="18" spans="1:12">
      <c r="A18" s="66"/>
      <c r="B18" s="43" t="s">
        <v>397</v>
      </c>
      <c r="C18" s="43" t="s">
        <v>429</v>
      </c>
      <c r="D18" s="43" t="s">
        <v>398</v>
      </c>
      <c r="E18" s="43">
        <v>653</v>
      </c>
      <c r="F18" s="43">
        <v>41</v>
      </c>
      <c r="G18" s="43">
        <v>347</v>
      </c>
      <c r="H18" s="43">
        <v>0</v>
      </c>
      <c r="I18" s="44">
        <v>1113931.8999999999</v>
      </c>
      <c r="J18" s="44">
        <v>32941.25</v>
      </c>
      <c r="K18" s="44">
        <v>64859.73</v>
      </c>
      <c r="L18" s="44">
        <v>1211732.8799999999</v>
      </c>
    </row>
    <row r="19" spans="1:12">
      <c r="A19" s="66"/>
      <c r="B19" s="43" t="s">
        <v>397</v>
      </c>
      <c r="C19" s="43" t="s">
        <v>430</v>
      </c>
      <c r="D19" s="43" t="s">
        <v>399</v>
      </c>
      <c r="E19" s="43">
        <v>54</v>
      </c>
      <c r="F19" s="43">
        <v>8</v>
      </c>
      <c r="G19" s="43">
        <v>30</v>
      </c>
      <c r="H19" s="43">
        <v>0</v>
      </c>
      <c r="I19" s="44">
        <v>103933.45</v>
      </c>
      <c r="J19" s="44">
        <v>4598.55</v>
      </c>
      <c r="K19" s="44">
        <v>5844.2</v>
      </c>
      <c r="L19" s="44">
        <v>114376.2</v>
      </c>
    </row>
    <row r="20" spans="1:12">
      <c r="A20" s="66"/>
      <c r="B20" s="43" t="s">
        <v>397</v>
      </c>
      <c r="C20" s="43" t="s">
        <v>426</v>
      </c>
      <c r="D20" s="43" t="s">
        <v>400</v>
      </c>
      <c r="E20" s="43">
        <v>1023</v>
      </c>
      <c r="F20" s="43">
        <v>49</v>
      </c>
      <c r="G20" s="43">
        <v>338</v>
      </c>
      <c r="H20" s="43">
        <v>0</v>
      </c>
      <c r="I20" s="44">
        <v>1607081.36</v>
      </c>
      <c r="J20" s="44">
        <v>73181.81</v>
      </c>
      <c r="K20" s="44">
        <v>92034.33</v>
      </c>
      <c r="L20" s="44">
        <v>1772297.5</v>
      </c>
    </row>
    <row r="21" spans="1:12">
      <c r="A21" s="66"/>
      <c r="B21" s="43" t="s">
        <v>397</v>
      </c>
      <c r="C21" s="43" t="s">
        <v>427</v>
      </c>
      <c r="D21" s="43" t="s">
        <v>401</v>
      </c>
      <c r="E21" s="43">
        <v>42</v>
      </c>
      <c r="F21" s="43">
        <v>7</v>
      </c>
      <c r="G21" s="43">
        <v>34</v>
      </c>
      <c r="H21" s="43">
        <v>0</v>
      </c>
      <c r="I21" s="44">
        <v>70790.320000000007</v>
      </c>
      <c r="J21" s="44">
        <v>728.9</v>
      </c>
      <c r="K21" s="44">
        <v>4160.68</v>
      </c>
      <c r="L21" s="44">
        <v>75679.900000000009</v>
      </c>
    </row>
    <row r="22" spans="1:12">
      <c r="A22" s="66"/>
      <c r="B22" s="43" t="s">
        <v>397</v>
      </c>
      <c r="C22" s="43" t="s">
        <v>424</v>
      </c>
      <c r="D22" s="43" t="s">
        <v>402</v>
      </c>
      <c r="E22" s="43">
        <v>40</v>
      </c>
      <c r="F22" s="43">
        <v>0</v>
      </c>
      <c r="G22" s="43">
        <v>12</v>
      </c>
      <c r="H22" s="43">
        <v>0</v>
      </c>
      <c r="I22" s="44">
        <v>60045.91</v>
      </c>
      <c r="J22" s="44">
        <v>2669.13</v>
      </c>
      <c r="K22" s="44">
        <v>3442.63</v>
      </c>
      <c r="L22" s="44">
        <v>66157.67</v>
      </c>
    </row>
    <row r="23" spans="1:12" s="90" customFormat="1">
      <c r="A23" s="140"/>
      <c r="B23" s="140" t="s">
        <v>397</v>
      </c>
      <c r="C23" s="140" t="s">
        <v>425</v>
      </c>
      <c r="D23" s="140" t="s">
        <v>403</v>
      </c>
      <c r="E23" s="140">
        <v>17</v>
      </c>
      <c r="F23" s="140">
        <v>0</v>
      </c>
      <c r="G23" s="140">
        <v>8</v>
      </c>
      <c r="H23" s="140">
        <v>0</v>
      </c>
      <c r="I23" s="141">
        <v>61586.92</v>
      </c>
      <c r="J23" s="141">
        <v>10822.93</v>
      </c>
      <c r="K23" s="141">
        <v>4274.3599999999997</v>
      </c>
      <c r="L23" s="141">
        <v>76684.210000000006</v>
      </c>
    </row>
    <row r="24" spans="1:12" s="57" customFormat="1">
      <c r="A24" s="66">
        <v>1</v>
      </c>
      <c r="B24" s="66" t="s">
        <v>404</v>
      </c>
      <c r="C24" s="66"/>
      <c r="D24" s="66" t="s">
        <v>404</v>
      </c>
      <c r="E24" s="66">
        <v>10050</v>
      </c>
      <c r="F24" s="66">
        <v>38</v>
      </c>
      <c r="G24" s="66">
        <v>110</v>
      </c>
      <c r="H24" s="66">
        <v>0</v>
      </c>
      <c r="I24" s="73">
        <v>5833355.79</v>
      </c>
      <c r="J24" s="73">
        <v>284580.97000000003</v>
      </c>
      <c r="K24" s="73">
        <v>320820.39</v>
      </c>
      <c r="L24" s="73">
        <v>6438757.1500000004</v>
      </c>
    </row>
    <row r="25" spans="1:12">
      <c r="A25" s="66"/>
      <c r="B25" s="43" t="s">
        <v>404</v>
      </c>
      <c r="C25" s="43" t="s">
        <v>433</v>
      </c>
      <c r="D25" s="43" t="s">
        <v>405</v>
      </c>
      <c r="E25" s="43">
        <v>6692</v>
      </c>
      <c r="F25" s="43">
        <v>32</v>
      </c>
      <c r="G25" s="43">
        <v>90</v>
      </c>
      <c r="H25" s="43">
        <v>0</v>
      </c>
      <c r="I25" s="44">
        <v>4073781.69</v>
      </c>
      <c r="J25" s="44">
        <v>213456.03</v>
      </c>
      <c r="K25" s="44">
        <v>222603.1</v>
      </c>
      <c r="L25" s="44">
        <v>4509840.82</v>
      </c>
    </row>
    <row r="26" spans="1:12">
      <c r="A26" s="66"/>
      <c r="B26" s="43" t="s">
        <v>404</v>
      </c>
      <c r="C26" s="43" t="s">
        <v>432</v>
      </c>
      <c r="D26" s="43" t="s">
        <v>337</v>
      </c>
      <c r="E26" s="43">
        <v>2920</v>
      </c>
      <c r="F26" s="43">
        <v>0</v>
      </c>
      <c r="G26" s="43">
        <v>0</v>
      </c>
      <c r="H26" s="43">
        <v>0</v>
      </c>
      <c r="I26" s="44">
        <v>1564686.5</v>
      </c>
      <c r="J26" s="44">
        <v>60879.61</v>
      </c>
      <c r="K26" s="44">
        <v>89618.44</v>
      </c>
      <c r="L26" s="44">
        <v>1715184.55</v>
      </c>
    </row>
    <row r="27" spans="1:12" s="90" customFormat="1">
      <c r="A27" s="140"/>
      <c r="B27" s="140" t="s">
        <v>404</v>
      </c>
      <c r="C27" s="140" t="s">
        <v>431</v>
      </c>
      <c r="D27" s="140" t="s">
        <v>479</v>
      </c>
      <c r="E27" s="140">
        <v>438</v>
      </c>
      <c r="F27" s="140">
        <v>6</v>
      </c>
      <c r="G27" s="140">
        <v>20</v>
      </c>
      <c r="H27" s="140">
        <v>0</v>
      </c>
      <c r="I27" s="141">
        <v>194887.6</v>
      </c>
      <c r="J27" s="141">
        <v>10245.33</v>
      </c>
      <c r="K27" s="141">
        <v>8598.85</v>
      </c>
      <c r="L27" s="141">
        <v>213731.78</v>
      </c>
    </row>
    <row r="28" spans="1:12" s="405" customFormat="1" ht="15.75">
      <c r="A28" s="66">
        <v>1</v>
      </c>
      <c r="B28" s="66" t="s">
        <v>647</v>
      </c>
      <c r="C28" s="66"/>
      <c r="D28" s="66" t="s">
        <v>647</v>
      </c>
      <c r="E28" s="66">
        <v>904208</v>
      </c>
      <c r="F28" s="66">
        <v>75631</v>
      </c>
      <c r="G28" s="66">
        <v>266477</v>
      </c>
      <c r="H28" s="66">
        <v>0</v>
      </c>
      <c r="I28" s="73">
        <v>211130737.03</v>
      </c>
      <c r="J28" s="73">
        <v>4094125.77</v>
      </c>
      <c r="K28" s="73">
        <v>12415161.210000001</v>
      </c>
      <c r="L28" s="73">
        <v>227640024.00999999</v>
      </c>
    </row>
    <row r="29" spans="1:12">
      <c r="A29" s="66"/>
      <c r="B29" s="43" t="s">
        <v>647</v>
      </c>
      <c r="C29" s="43" t="s">
        <v>435</v>
      </c>
      <c r="D29" s="43" t="s">
        <v>621</v>
      </c>
      <c r="E29" s="43">
        <v>21</v>
      </c>
      <c r="F29" s="43">
        <v>0</v>
      </c>
      <c r="G29" s="43">
        <v>5</v>
      </c>
      <c r="H29" s="43">
        <v>0</v>
      </c>
      <c r="I29" s="44">
        <v>25090.27</v>
      </c>
      <c r="J29" s="44">
        <v>512.93000000000006</v>
      </c>
      <c r="K29" s="44">
        <v>2938.95</v>
      </c>
      <c r="L29" s="44">
        <v>28542.15</v>
      </c>
    </row>
    <row r="30" spans="1:12">
      <c r="A30" s="66"/>
      <c r="B30" s="43" t="s">
        <v>647</v>
      </c>
      <c r="C30" s="43" t="s">
        <v>287</v>
      </c>
      <c r="D30" s="43" t="s">
        <v>592</v>
      </c>
      <c r="E30" s="43">
        <v>4189</v>
      </c>
      <c r="F30" s="43">
        <v>358</v>
      </c>
      <c r="G30" s="43">
        <v>1067</v>
      </c>
      <c r="H30" s="43">
        <v>0</v>
      </c>
      <c r="I30" s="44">
        <v>1766541.38</v>
      </c>
      <c r="J30" s="44">
        <v>80019.070000000007</v>
      </c>
      <c r="K30" s="44">
        <v>101189.64</v>
      </c>
      <c r="L30" s="44">
        <v>1947750.09</v>
      </c>
    </row>
    <row r="31" spans="1:12">
      <c r="A31" s="66"/>
      <c r="B31" s="43" t="s">
        <v>647</v>
      </c>
      <c r="C31" s="43" t="s">
        <v>288</v>
      </c>
      <c r="D31" s="43" t="s">
        <v>593</v>
      </c>
      <c r="E31" s="43">
        <v>21784</v>
      </c>
      <c r="F31" s="43">
        <v>2832</v>
      </c>
      <c r="G31" s="43">
        <v>7106</v>
      </c>
      <c r="H31" s="43">
        <v>0</v>
      </c>
      <c r="I31" s="44">
        <v>6671810.3899999997</v>
      </c>
      <c r="J31" s="44">
        <v>108386.55</v>
      </c>
      <c r="K31" s="44">
        <v>393811.98</v>
      </c>
      <c r="L31" s="44">
        <v>7174008.9199999999</v>
      </c>
    </row>
    <row r="32" spans="1:12" s="53" customFormat="1" ht="15.75">
      <c r="A32" s="66"/>
      <c r="B32" s="140" t="s">
        <v>647</v>
      </c>
      <c r="C32" s="140" t="s">
        <v>375</v>
      </c>
      <c r="D32" s="140" t="s">
        <v>594</v>
      </c>
      <c r="E32" s="140">
        <v>3012</v>
      </c>
      <c r="F32" s="140">
        <v>364</v>
      </c>
      <c r="G32" s="140">
        <v>1140</v>
      </c>
      <c r="H32" s="140">
        <v>0</v>
      </c>
      <c r="I32" s="141">
        <v>770647.22</v>
      </c>
      <c r="J32" s="141">
        <v>1850.16</v>
      </c>
      <c r="K32" s="141">
        <v>46131.26</v>
      </c>
      <c r="L32" s="141">
        <v>818628.64</v>
      </c>
    </row>
    <row r="33" spans="1:12">
      <c r="A33" s="66"/>
      <c r="B33" s="43" t="s">
        <v>647</v>
      </c>
      <c r="C33" s="43" t="s">
        <v>289</v>
      </c>
      <c r="D33" s="43" t="s">
        <v>595</v>
      </c>
      <c r="E33" s="43">
        <v>2017</v>
      </c>
      <c r="F33" s="43">
        <v>46</v>
      </c>
      <c r="G33" s="43">
        <v>677</v>
      </c>
      <c r="H33" s="43">
        <v>0</v>
      </c>
      <c r="I33" s="44">
        <v>495280.83</v>
      </c>
      <c r="J33" s="44">
        <v>9135.39</v>
      </c>
      <c r="K33" s="44">
        <v>29168.86</v>
      </c>
      <c r="L33" s="44">
        <v>533585.07999999996</v>
      </c>
    </row>
    <row r="34" spans="1:12">
      <c r="A34" s="66"/>
      <c r="B34" s="43" t="s">
        <v>647</v>
      </c>
      <c r="C34" s="43" t="s">
        <v>290</v>
      </c>
      <c r="D34" s="43" t="s">
        <v>596</v>
      </c>
      <c r="E34" s="43">
        <v>23573</v>
      </c>
      <c r="F34" s="43">
        <v>287</v>
      </c>
      <c r="G34" s="43">
        <v>4544</v>
      </c>
      <c r="H34" s="43">
        <v>0</v>
      </c>
      <c r="I34" s="44">
        <v>7034519.1900000004</v>
      </c>
      <c r="J34" s="44">
        <v>349015.5</v>
      </c>
      <c r="K34" s="44">
        <v>401113.11</v>
      </c>
      <c r="L34" s="44">
        <v>7784647.7999999998</v>
      </c>
    </row>
    <row r="35" spans="1:12">
      <c r="A35" s="66"/>
      <c r="B35" s="43" t="s">
        <v>647</v>
      </c>
      <c r="C35" s="43" t="s">
        <v>291</v>
      </c>
      <c r="D35" s="43" t="s">
        <v>597</v>
      </c>
      <c r="E35" s="43">
        <v>24650</v>
      </c>
      <c r="F35" s="43">
        <v>327</v>
      </c>
      <c r="G35" s="43">
        <v>6321</v>
      </c>
      <c r="H35" s="43">
        <v>0</v>
      </c>
      <c r="I35" s="44">
        <v>6173202.71</v>
      </c>
      <c r="J35" s="44">
        <v>35960.370000000003</v>
      </c>
      <c r="K35" s="44">
        <v>368246.08</v>
      </c>
      <c r="L35" s="44">
        <v>6577409.1600000001</v>
      </c>
    </row>
    <row r="36" spans="1:12">
      <c r="A36" s="66"/>
      <c r="B36" s="43" t="s">
        <v>647</v>
      </c>
      <c r="C36" s="43" t="s">
        <v>292</v>
      </c>
      <c r="D36" s="43" t="s">
        <v>598</v>
      </c>
      <c r="E36" s="43">
        <v>4058</v>
      </c>
      <c r="F36" s="43">
        <v>59</v>
      </c>
      <c r="G36" s="43">
        <v>691</v>
      </c>
      <c r="H36" s="43">
        <v>0</v>
      </c>
      <c r="I36" s="44">
        <v>1643960.48</v>
      </c>
      <c r="J36" s="44">
        <v>154458.5</v>
      </c>
      <c r="K36" s="44">
        <v>89371.13</v>
      </c>
      <c r="L36" s="44">
        <v>1887790.11</v>
      </c>
    </row>
    <row r="37" spans="1:12">
      <c r="A37" s="66"/>
      <c r="B37" s="43" t="s">
        <v>647</v>
      </c>
      <c r="C37" s="43" t="s">
        <v>441</v>
      </c>
      <c r="D37" s="43" t="s">
        <v>648</v>
      </c>
      <c r="E37" s="43">
        <v>2390</v>
      </c>
      <c r="F37" s="43">
        <v>462</v>
      </c>
      <c r="G37" s="43">
        <v>906</v>
      </c>
      <c r="H37" s="43">
        <v>0</v>
      </c>
      <c r="I37" s="44">
        <v>437687.15</v>
      </c>
      <c r="J37" s="44">
        <v>368.8</v>
      </c>
      <c r="K37" s="44">
        <v>26238.34</v>
      </c>
      <c r="L37" s="44">
        <v>464294.29</v>
      </c>
    </row>
    <row r="38" spans="1:12">
      <c r="A38" s="66"/>
      <c r="B38" s="43" t="s">
        <v>647</v>
      </c>
      <c r="C38" s="43" t="s">
        <v>293</v>
      </c>
      <c r="D38" s="43" t="s">
        <v>599</v>
      </c>
      <c r="E38" s="43">
        <v>1005</v>
      </c>
      <c r="F38" s="43">
        <v>0</v>
      </c>
      <c r="G38" s="43">
        <v>561</v>
      </c>
      <c r="H38" s="43">
        <v>0</v>
      </c>
      <c r="I38" s="44">
        <v>544112.5</v>
      </c>
      <c r="J38" s="44">
        <v>19776.48</v>
      </c>
      <c r="K38" s="44">
        <v>31459.61</v>
      </c>
      <c r="L38" s="44">
        <v>595348.59</v>
      </c>
    </row>
    <row r="39" spans="1:12">
      <c r="A39" s="66"/>
      <c r="B39" s="43" t="s">
        <v>647</v>
      </c>
      <c r="C39" s="43" t="s">
        <v>294</v>
      </c>
      <c r="D39" s="43" t="s">
        <v>600</v>
      </c>
      <c r="E39" s="43">
        <v>179180</v>
      </c>
      <c r="F39" s="43">
        <v>1520</v>
      </c>
      <c r="G39" s="43">
        <v>25460</v>
      </c>
      <c r="H39" s="43">
        <v>0</v>
      </c>
      <c r="I39" s="44">
        <v>36765358.340000004</v>
      </c>
      <c r="J39" s="44">
        <v>381599.96</v>
      </c>
      <c r="K39" s="44">
        <v>2182841.52</v>
      </c>
      <c r="L39" s="44">
        <v>39329799.82</v>
      </c>
    </row>
    <row r="40" spans="1:12">
      <c r="A40" s="66"/>
      <c r="B40" s="43" t="s">
        <v>647</v>
      </c>
      <c r="C40" s="43" t="s">
        <v>295</v>
      </c>
      <c r="D40" s="43" t="s">
        <v>601</v>
      </c>
      <c r="E40" s="43">
        <v>12396</v>
      </c>
      <c r="F40" s="43">
        <v>0</v>
      </c>
      <c r="G40" s="43">
        <v>2949</v>
      </c>
      <c r="H40" s="43">
        <v>0</v>
      </c>
      <c r="I40" s="44">
        <v>1066101.22</v>
      </c>
      <c r="J40" s="44">
        <v>14.91</v>
      </c>
      <c r="K40" s="44">
        <v>63971.09</v>
      </c>
      <c r="L40" s="44">
        <v>1130087.22</v>
      </c>
    </row>
    <row r="41" spans="1:12">
      <c r="A41" s="66"/>
      <c r="B41" s="43" t="s">
        <v>647</v>
      </c>
      <c r="C41" s="43" t="s">
        <v>296</v>
      </c>
      <c r="D41" s="43" t="s">
        <v>602</v>
      </c>
      <c r="E41" s="43">
        <v>5644</v>
      </c>
      <c r="F41" s="43">
        <v>71</v>
      </c>
      <c r="G41" s="43">
        <v>977</v>
      </c>
      <c r="H41" s="43">
        <v>0</v>
      </c>
      <c r="I41" s="44">
        <v>651777.69999999995</v>
      </c>
      <c r="J41" s="44">
        <v>95.42</v>
      </c>
      <c r="K41" s="44">
        <v>39097.61</v>
      </c>
      <c r="L41" s="44">
        <v>690970.73</v>
      </c>
    </row>
    <row r="42" spans="1:12">
      <c r="A42" s="66"/>
      <c r="B42" s="43" t="s">
        <v>647</v>
      </c>
      <c r="C42" s="43" t="s">
        <v>297</v>
      </c>
      <c r="D42" s="43" t="s">
        <v>603</v>
      </c>
      <c r="E42" s="43">
        <v>26804</v>
      </c>
      <c r="F42" s="43">
        <v>923</v>
      </c>
      <c r="G42" s="43">
        <v>8489</v>
      </c>
      <c r="H42" s="43">
        <v>0</v>
      </c>
      <c r="I42" s="44">
        <v>3659737.46</v>
      </c>
      <c r="J42" s="44">
        <v>0</v>
      </c>
      <c r="K42" s="44">
        <v>219611.32</v>
      </c>
      <c r="L42" s="44">
        <v>3879348.78</v>
      </c>
    </row>
    <row r="43" spans="1:12">
      <c r="A43" s="66"/>
      <c r="B43" s="43" t="s">
        <v>647</v>
      </c>
      <c r="C43" s="43" t="s">
        <v>298</v>
      </c>
      <c r="D43" s="43" t="s">
        <v>604</v>
      </c>
      <c r="E43" s="43">
        <v>1390</v>
      </c>
      <c r="F43" s="43">
        <v>24</v>
      </c>
      <c r="G43" s="43">
        <v>217</v>
      </c>
      <c r="H43" s="43">
        <v>0</v>
      </c>
      <c r="I43" s="44">
        <v>348712.84</v>
      </c>
      <c r="J43" s="44">
        <v>4248.0200000000004</v>
      </c>
      <c r="K43" s="44">
        <v>20667.97</v>
      </c>
      <c r="L43" s="44">
        <v>373628.83</v>
      </c>
    </row>
    <row r="44" spans="1:12">
      <c r="A44" s="66"/>
      <c r="B44" s="43" t="s">
        <v>647</v>
      </c>
      <c r="C44" s="43" t="s">
        <v>299</v>
      </c>
      <c r="D44" s="43" t="s">
        <v>605</v>
      </c>
      <c r="E44" s="43">
        <v>4699</v>
      </c>
      <c r="F44" s="43">
        <v>113</v>
      </c>
      <c r="G44" s="43">
        <v>1002</v>
      </c>
      <c r="H44" s="43">
        <v>0</v>
      </c>
      <c r="I44" s="44">
        <v>2646273.52</v>
      </c>
      <c r="J44" s="44">
        <v>393281.59</v>
      </c>
      <c r="K44" s="44">
        <v>135180.18</v>
      </c>
      <c r="L44" s="44">
        <v>3174735.29</v>
      </c>
    </row>
    <row r="45" spans="1:12">
      <c r="A45" s="66"/>
      <c r="B45" s="43" t="s">
        <v>647</v>
      </c>
      <c r="C45" s="43" t="s">
        <v>300</v>
      </c>
      <c r="D45" s="43" t="s">
        <v>606</v>
      </c>
      <c r="E45" s="43">
        <v>7242</v>
      </c>
      <c r="F45" s="43">
        <v>463</v>
      </c>
      <c r="G45" s="43">
        <v>3625</v>
      </c>
      <c r="H45" s="43">
        <v>0</v>
      </c>
      <c r="I45" s="44">
        <v>2423086.56</v>
      </c>
      <c r="J45" s="44">
        <v>18364.260000000002</v>
      </c>
      <c r="K45" s="44">
        <v>140577.96</v>
      </c>
      <c r="L45" s="44">
        <v>2582028.7800000003</v>
      </c>
    </row>
    <row r="46" spans="1:12">
      <c r="A46" s="66"/>
      <c r="B46" s="43" t="s">
        <v>647</v>
      </c>
      <c r="C46" s="43" t="s">
        <v>301</v>
      </c>
      <c r="D46" s="43" t="s">
        <v>607</v>
      </c>
      <c r="E46" s="43">
        <v>410530</v>
      </c>
      <c r="F46" s="43">
        <v>56196</v>
      </c>
      <c r="G46" s="43">
        <v>142190</v>
      </c>
      <c r="H46" s="43">
        <v>0</v>
      </c>
      <c r="I46" s="44">
        <v>91457431.569999993</v>
      </c>
      <c r="J46" s="44">
        <v>787522.87</v>
      </c>
      <c r="K46" s="44">
        <v>5435454.2800000003</v>
      </c>
      <c r="L46" s="44">
        <v>97680408.719999999</v>
      </c>
    </row>
    <row r="47" spans="1:12">
      <c r="A47" s="66"/>
      <c r="B47" s="43" t="s">
        <v>647</v>
      </c>
      <c r="C47" s="43" t="s">
        <v>302</v>
      </c>
      <c r="D47" s="43" t="s">
        <v>608</v>
      </c>
      <c r="E47" s="43">
        <v>34205</v>
      </c>
      <c r="F47" s="43">
        <v>216</v>
      </c>
      <c r="G47" s="43">
        <v>6201</v>
      </c>
      <c r="H47" s="43">
        <v>0</v>
      </c>
      <c r="I47" s="44">
        <v>9117658.0500000007</v>
      </c>
      <c r="J47" s="44">
        <v>59764.5</v>
      </c>
      <c r="K47" s="44">
        <v>543487.94000000006</v>
      </c>
      <c r="L47" s="44">
        <v>9720910.4900000002</v>
      </c>
    </row>
    <row r="48" spans="1:12">
      <c r="A48" s="66"/>
      <c r="B48" s="43" t="s">
        <v>647</v>
      </c>
      <c r="C48" s="43" t="s">
        <v>440</v>
      </c>
      <c r="D48" s="43" t="s">
        <v>609</v>
      </c>
      <c r="E48" s="43">
        <v>492</v>
      </c>
      <c r="F48" s="43">
        <v>0</v>
      </c>
      <c r="G48" s="43">
        <v>50</v>
      </c>
      <c r="H48" s="43">
        <v>0</v>
      </c>
      <c r="I48" s="44">
        <v>107745.95</v>
      </c>
      <c r="J48" s="44">
        <v>305.45</v>
      </c>
      <c r="K48" s="44">
        <v>6446.47</v>
      </c>
      <c r="L48" s="44">
        <v>114497.87</v>
      </c>
    </row>
    <row r="49" spans="1:12">
      <c r="A49" s="66"/>
      <c r="B49" s="43" t="s">
        <v>647</v>
      </c>
      <c r="C49" s="43" t="s">
        <v>428</v>
      </c>
      <c r="D49" s="43" t="s">
        <v>649</v>
      </c>
      <c r="E49" s="43">
        <v>785</v>
      </c>
      <c r="F49" s="43">
        <v>30</v>
      </c>
      <c r="G49" s="43">
        <v>211</v>
      </c>
      <c r="H49" s="43">
        <v>0</v>
      </c>
      <c r="I49" s="44">
        <v>185209.68</v>
      </c>
      <c r="J49" s="44">
        <v>867.94</v>
      </c>
      <c r="K49" s="44">
        <v>11060.03</v>
      </c>
      <c r="L49" s="44">
        <v>197137.65</v>
      </c>
    </row>
    <row r="50" spans="1:12">
      <c r="A50" s="66"/>
      <c r="B50" s="43" t="s">
        <v>647</v>
      </c>
      <c r="C50" s="43" t="s">
        <v>303</v>
      </c>
      <c r="D50" s="43" t="s">
        <v>338</v>
      </c>
      <c r="E50" s="43">
        <v>603</v>
      </c>
      <c r="F50" s="43">
        <v>3</v>
      </c>
      <c r="G50" s="43">
        <v>154</v>
      </c>
      <c r="H50" s="43">
        <v>0</v>
      </c>
      <c r="I50" s="44">
        <v>236703.34</v>
      </c>
      <c r="J50" s="44">
        <v>8935.16</v>
      </c>
      <c r="K50" s="44">
        <v>13666.17</v>
      </c>
      <c r="L50" s="44">
        <v>259304.67</v>
      </c>
    </row>
    <row r="51" spans="1:12">
      <c r="A51" s="66"/>
      <c r="B51" s="43" t="s">
        <v>647</v>
      </c>
      <c r="C51" s="43" t="s">
        <v>304</v>
      </c>
      <c r="D51" s="43" t="s">
        <v>610</v>
      </c>
      <c r="E51" s="43">
        <v>6816</v>
      </c>
      <c r="F51" s="43">
        <v>624</v>
      </c>
      <c r="G51" s="43">
        <v>1941</v>
      </c>
      <c r="H51" s="43">
        <v>0</v>
      </c>
      <c r="I51" s="44">
        <v>1473609.11</v>
      </c>
      <c r="J51" s="44">
        <v>13745.68</v>
      </c>
      <c r="K51" s="44">
        <v>87596.15</v>
      </c>
      <c r="L51" s="44">
        <v>1574950.94</v>
      </c>
    </row>
    <row r="52" spans="1:12">
      <c r="A52" s="66"/>
      <c r="B52" s="43" t="s">
        <v>647</v>
      </c>
      <c r="C52" s="43" t="s">
        <v>305</v>
      </c>
      <c r="D52" s="43" t="s">
        <v>611</v>
      </c>
      <c r="E52" s="43">
        <v>4810</v>
      </c>
      <c r="F52" s="43">
        <v>80</v>
      </c>
      <c r="G52" s="43">
        <v>642</v>
      </c>
      <c r="H52" s="43">
        <v>0</v>
      </c>
      <c r="I52" s="44">
        <v>2255106.4900000002</v>
      </c>
      <c r="J52" s="44">
        <v>132471.24</v>
      </c>
      <c r="K52" s="44">
        <v>127358.66</v>
      </c>
      <c r="L52" s="44">
        <v>2514936.39</v>
      </c>
    </row>
    <row r="53" spans="1:12" s="53" customFormat="1" ht="15.75">
      <c r="A53" s="66"/>
      <c r="B53" s="140" t="s">
        <v>647</v>
      </c>
      <c r="C53" s="140" t="s">
        <v>306</v>
      </c>
      <c r="D53" s="140" t="s">
        <v>612</v>
      </c>
      <c r="E53" s="140">
        <v>24305</v>
      </c>
      <c r="F53" s="140">
        <v>771</v>
      </c>
      <c r="G53" s="140">
        <v>6985</v>
      </c>
      <c r="H53" s="140">
        <v>0</v>
      </c>
      <c r="I53" s="141">
        <v>8772079.3100000005</v>
      </c>
      <c r="J53" s="141">
        <v>904411.9</v>
      </c>
      <c r="K53" s="141">
        <v>472073.24</v>
      </c>
      <c r="L53" s="141">
        <v>10148564.449999999</v>
      </c>
    </row>
    <row r="54" spans="1:12">
      <c r="A54" s="66"/>
      <c r="B54" s="43" t="s">
        <v>647</v>
      </c>
      <c r="C54" s="43" t="s">
        <v>307</v>
      </c>
      <c r="D54" s="43" t="s">
        <v>613</v>
      </c>
      <c r="E54" s="43">
        <v>23009</v>
      </c>
      <c r="F54" s="43">
        <v>432</v>
      </c>
      <c r="G54" s="43">
        <v>3427</v>
      </c>
      <c r="H54" s="43">
        <v>0</v>
      </c>
      <c r="I54" s="44">
        <v>5725899.54</v>
      </c>
      <c r="J54" s="44">
        <v>416975.04</v>
      </c>
      <c r="K54" s="44">
        <v>318540.15000000002</v>
      </c>
      <c r="L54" s="44">
        <v>6461414.7300000004</v>
      </c>
    </row>
    <row r="55" spans="1:12">
      <c r="A55" s="66"/>
      <c r="B55" s="43" t="s">
        <v>647</v>
      </c>
      <c r="C55" s="43" t="s">
        <v>308</v>
      </c>
      <c r="D55" s="43" t="s">
        <v>339</v>
      </c>
      <c r="E55" s="43">
        <v>7137</v>
      </c>
      <c r="F55" s="43">
        <v>257</v>
      </c>
      <c r="G55" s="43">
        <v>2311</v>
      </c>
      <c r="H55" s="43">
        <v>0</v>
      </c>
      <c r="I55" s="44">
        <v>1325227.8600000001</v>
      </c>
      <c r="J55" s="44">
        <v>12099.3</v>
      </c>
      <c r="K55" s="44">
        <v>78792.650000000009</v>
      </c>
      <c r="L55" s="44">
        <v>1416119.81</v>
      </c>
    </row>
    <row r="56" spans="1:12">
      <c r="A56" s="66"/>
      <c r="B56" s="43" t="s">
        <v>647</v>
      </c>
      <c r="C56" s="43" t="s">
        <v>376</v>
      </c>
      <c r="D56" s="43" t="s">
        <v>614</v>
      </c>
      <c r="E56" s="43">
        <v>449</v>
      </c>
      <c r="F56" s="43">
        <v>55</v>
      </c>
      <c r="G56" s="43">
        <v>195</v>
      </c>
      <c r="H56" s="43">
        <v>0</v>
      </c>
      <c r="I56" s="44">
        <v>157103.53</v>
      </c>
      <c r="J56" s="44">
        <v>4576.0600000000004</v>
      </c>
      <c r="K56" s="44">
        <v>9151.74</v>
      </c>
      <c r="L56" s="44">
        <v>170831.33</v>
      </c>
    </row>
    <row r="57" spans="1:12">
      <c r="A57" s="66"/>
      <c r="B57" s="43" t="s">
        <v>647</v>
      </c>
      <c r="C57" s="43" t="s">
        <v>309</v>
      </c>
      <c r="D57" s="43" t="s">
        <v>615</v>
      </c>
      <c r="E57" s="43">
        <v>1317</v>
      </c>
      <c r="F57" s="43">
        <v>7</v>
      </c>
      <c r="G57" s="43">
        <v>304</v>
      </c>
      <c r="H57" s="43">
        <v>0</v>
      </c>
      <c r="I57" s="44">
        <v>468619.56</v>
      </c>
      <c r="J57" s="44">
        <v>23617.79</v>
      </c>
      <c r="K57" s="44">
        <v>26700.47</v>
      </c>
      <c r="L57" s="44">
        <v>518937.82</v>
      </c>
    </row>
    <row r="58" spans="1:12">
      <c r="A58" s="66"/>
      <c r="B58" s="43" t="s">
        <v>647</v>
      </c>
      <c r="C58" s="43" t="s">
        <v>434</v>
      </c>
      <c r="D58" s="43" t="s">
        <v>406</v>
      </c>
      <c r="E58" s="43">
        <v>64873</v>
      </c>
      <c r="F58" s="43">
        <v>8911</v>
      </c>
      <c r="G58" s="43">
        <v>35715</v>
      </c>
      <c r="H58" s="43">
        <v>0</v>
      </c>
      <c r="I58" s="44">
        <v>16454338.59</v>
      </c>
      <c r="J58" s="44">
        <v>159994.31</v>
      </c>
      <c r="K58" s="44">
        <v>977715.45</v>
      </c>
      <c r="L58" s="44">
        <v>17592048.350000001</v>
      </c>
    </row>
    <row r="59" spans="1:12">
      <c r="A59" s="66"/>
      <c r="B59" s="43" t="s">
        <v>647</v>
      </c>
      <c r="C59" s="43" t="s">
        <v>423</v>
      </c>
      <c r="D59" s="43" t="s">
        <v>650</v>
      </c>
      <c r="E59" s="43">
        <v>171</v>
      </c>
      <c r="F59" s="43">
        <v>147</v>
      </c>
      <c r="G59" s="43">
        <v>262</v>
      </c>
      <c r="H59" s="43">
        <v>0</v>
      </c>
      <c r="I59" s="44">
        <v>38789.56</v>
      </c>
      <c r="J59" s="44">
        <v>151.68</v>
      </c>
      <c r="K59" s="44">
        <v>2318.08</v>
      </c>
      <c r="L59" s="44">
        <v>41259.32</v>
      </c>
    </row>
    <row r="60" spans="1:12" s="90" customFormat="1">
      <c r="A60" s="140"/>
      <c r="B60" s="140" t="s">
        <v>647</v>
      </c>
      <c r="C60" s="140" t="s">
        <v>310</v>
      </c>
      <c r="D60" s="140" t="s">
        <v>616</v>
      </c>
      <c r="E60" s="140">
        <v>652</v>
      </c>
      <c r="F60" s="140">
        <v>53</v>
      </c>
      <c r="G60" s="140">
        <v>152</v>
      </c>
      <c r="H60" s="140">
        <v>0</v>
      </c>
      <c r="I60" s="141">
        <v>231315.13</v>
      </c>
      <c r="J60" s="141">
        <v>11598.94</v>
      </c>
      <c r="K60" s="141">
        <v>13183.12</v>
      </c>
      <c r="L60" s="141">
        <v>256097.19</v>
      </c>
    </row>
    <row r="61" spans="1:12" s="57" customFormat="1">
      <c r="A61" s="66">
        <v>1</v>
      </c>
      <c r="B61" s="66" t="s">
        <v>63</v>
      </c>
      <c r="C61" s="66"/>
      <c r="D61" s="66" t="s">
        <v>63</v>
      </c>
      <c r="E61" s="66">
        <v>809427</v>
      </c>
      <c r="F61" s="66">
        <v>111883</v>
      </c>
      <c r="G61" s="66">
        <v>303613</v>
      </c>
      <c r="H61" s="66">
        <v>810</v>
      </c>
      <c r="I61" s="73">
        <v>860092031.21000004</v>
      </c>
      <c r="J61" s="73">
        <v>20664401.559999999</v>
      </c>
      <c r="K61" s="73">
        <v>50573631.359999999</v>
      </c>
      <c r="L61" s="73">
        <v>931330064.13</v>
      </c>
    </row>
    <row r="62" spans="1:12">
      <c r="A62" s="66"/>
      <c r="B62" s="140" t="s">
        <v>63</v>
      </c>
      <c r="C62" s="140" t="s">
        <v>272</v>
      </c>
      <c r="D62" s="140" t="s">
        <v>63</v>
      </c>
      <c r="E62" s="140">
        <v>592329</v>
      </c>
      <c r="F62" s="140">
        <v>94545</v>
      </c>
      <c r="G62" s="140">
        <v>228035</v>
      </c>
      <c r="H62" s="140">
        <v>0</v>
      </c>
      <c r="I62" s="141">
        <v>563484164.59000003</v>
      </c>
      <c r="J62" s="141">
        <v>6778211.7300000004</v>
      </c>
      <c r="K62" s="141">
        <v>33118455.579999998</v>
      </c>
      <c r="L62" s="141">
        <v>603380831.89999998</v>
      </c>
    </row>
    <row r="63" spans="1:12">
      <c r="A63" s="66"/>
      <c r="B63" s="140" t="s">
        <v>63</v>
      </c>
      <c r="C63" s="140" t="s">
        <v>274</v>
      </c>
      <c r="D63" s="140" t="s">
        <v>64</v>
      </c>
      <c r="E63" s="140">
        <v>9879</v>
      </c>
      <c r="F63" s="140">
        <v>777</v>
      </c>
      <c r="G63" s="140">
        <v>2454</v>
      </c>
      <c r="H63" s="140">
        <v>0</v>
      </c>
      <c r="I63" s="141">
        <v>10706634.15</v>
      </c>
      <c r="J63" s="141">
        <v>38795.65</v>
      </c>
      <c r="K63" s="141">
        <v>637368.97</v>
      </c>
      <c r="L63" s="141">
        <v>11382798.77</v>
      </c>
    </row>
    <row r="64" spans="1:12">
      <c r="A64" s="66"/>
      <c r="B64" s="140" t="s">
        <v>63</v>
      </c>
      <c r="C64" s="140" t="s">
        <v>437</v>
      </c>
      <c r="D64" s="140" t="s">
        <v>407</v>
      </c>
      <c r="E64" s="140">
        <v>1281</v>
      </c>
      <c r="F64" s="140">
        <v>176</v>
      </c>
      <c r="G64" s="140">
        <v>617</v>
      </c>
      <c r="H64" s="140">
        <v>0</v>
      </c>
      <c r="I64" s="141">
        <v>2825516.45</v>
      </c>
      <c r="J64" s="141">
        <v>235870.19</v>
      </c>
      <c r="K64" s="141">
        <v>154957.09</v>
      </c>
      <c r="L64" s="141">
        <v>3216343.73</v>
      </c>
    </row>
    <row r="65" spans="1:12" s="53" customFormat="1" ht="15.75">
      <c r="A65" s="66"/>
      <c r="B65" s="140" t="s">
        <v>63</v>
      </c>
      <c r="C65" s="140" t="s">
        <v>374</v>
      </c>
      <c r="D65" s="140" t="s">
        <v>591</v>
      </c>
      <c r="E65" s="140">
        <v>1391</v>
      </c>
      <c r="F65" s="140">
        <v>50</v>
      </c>
      <c r="G65" s="140">
        <v>178</v>
      </c>
      <c r="H65" s="140">
        <v>0</v>
      </c>
      <c r="I65" s="141">
        <v>2085884.66</v>
      </c>
      <c r="J65" s="141">
        <v>122769.94</v>
      </c>
      <c r="K65" s="141">
        <v>117787.26</v>
      </c>
      <c r="L65" s="141">
        <v>2326441.86</v>
      </c>
    </row>
    <row r="66" spans="1:12">
      <c r="A66" s="66"/>
      <c r="B66" s="140" t="s">
        <v>63</v>
      </c>
      <c r="C66" s="140" t="s">
        <v>275</v>
      </c>
      <c r="D66" s="140" t="s">
        <v>65</v>
      </c>
      <c r="E66" s="140">
        <v>12985</v>
      </c>
      <c r="F66" s="140">
        <v>339</v>
      </c>
      <c r="G66" s="140">
        <v>2515</v>
      </c>
      <c r="H66" s="140">
        <v>0</v>
      </c>
      <c r="I66" s="141">
        <v>18148683.68</v>
      </c>
      <c r="J66" s="141">
        <v>827331</v>
      </c>
      <c r="K66" s="141">
        <v>1066185.3</v>
      </c>
      <c r="L66" s="141">
        <v>20042199.98</v>
      </c>
    </row>
    <row r="67" spans="1:12" s="53" customFormat="1" ht="15.75">
      <c r="A67" s="66"/>
      <c r="B67" s="140" t="s">
        <v>63</v>
      </c>
      <c r="C67" s="140" t="s">
        <v>276</v>
      </c>
      <c r="D67" s="140" t="s">
        <v>66</v>
      </c>
      <c r="E67" s="140">
        <v>5724</v>
      </c>
      <c r="F67" s="140">
        <v>171</v>
      </c>
      <c r="G67" s="140">
        <v>1936</v>
      </c>
      <c r="H67" s="140">
        <v>57</v>
      </c>
      <c r="I67" s="141">
        <v>9066325.1799999997</v>
      </c>
      <c r="J67" s="141">
        <v>497522.45</v>
      </c>
      <c r="K67" s="141">
        <v>512366.75</v>
      </c>
      <c r="L67" s="141">
        <v>10076214.380000001</v>
      </c>
    </row>
    <row r="68" spans="1:12">
      <c r="A68" s="66"/>
      <c r="B68" s="140" t="s">
        <v>63</v>
      </c>
      <c r="C68" s="140" t="s">
        <v>436</v>
      </c>
      <c r="D68" s="140" t="s">
        <v>408</v>
      </c>
      <c r="E68" s="140">
        <v>2489</v>
      </c>
      <c r="F68" s="140">
        <v>127</v>
      </c>
      <c r="G68" s="140">
        <v>462</v>
      </c>
      <c r="H68" s="140">
        <v>0</v>
      </c>
      <c r="I68" s="141">
        <v>3569676.27</v>
      </c>
      <c r="J68" s="141">
        <v>142529.1</v>
      </c>
      <c r="K68" s="141">
        <v>204125.36</v>
      </c>
      <c r="L68" s="141">
        <v>3916330.73</v>
      </c>
    </row>
    <row r="69" spans="1:12" s="53" customFormat="1" ht="15.75">
      <c r="A69" s="66"/>
      <c r="B69" s="140" t="s">
        <v>63</v>
      </c>
      <c r="C69" s="140" t="s">
        <v>277</v>
      </c>
      <c r="D69" s="140" t="s">
        <v>67</v>
      </c>
      <c r="E69" s="140">
        <v>647</v>
      </c>
      <c r="F69" s="140">
        <v>2</v>
      </c>
      <c r="G69" s="140">
        <v>158</v>
      </c>
      <c r="H69" s="140">
        <v>5</v>
      </c>
      <c r="I69" s="141">
        <v>991624.96</v>
      </c>
      <c r="J69" s="141">
        <v>67344.59</v>
      </c>
      <c r="K69" s="141">
        <v>55221.94</v>
      </c>
      <c r="L69" s="141">
        <v>1114191.49</v>
      </c>
    </row>
    <row r="70" spans="1:12">
      <c r="A70" s="66"/>
      <c r="B70" s="140" t="s">
        <v>63</v>
      </c>
      <c r="C70" s="140" t="s">
        <v>278</v>
      </c>
      <c r="D70" s="140" t="s">
        <v>68</v>
      </c>
      <c r="E70" s="140">
        <v>45588</v>
      </c>
      <c r="F70" s="140">
        <v>1410</v>
      </c>
      <c r="G70" s="140">
        <v>10330</v>
      </c>
      <c r="H70" s="140">
        <v>395</v>
      </c>
      <c r="I70" s="141">
        <v>75733436.030000001</v>
      </c>
      <c r="J70" s="141">
        <v>5026272.2</v>
      </c>
      <c r="K70" s="141">
        <v>4233741.0999999996</v>
      </c>
      <c r="L70" s="141">
        <v>84993449.329999998</v>
      </c>
    </row>
    <row r="71" spans="1:12" s="53" customFormat="1" ht="15.75">
      <c r="A71" s="66"/>
      <c r="B71" s="140" t="s">
        <v>63</v>
      </c>
      <c r="C71" s="140" t="s">
        <v>286</v>
      </c>
      <c r="D71" s="140" t="s">
        <v>380</v>
      </c>
      <c r="E71" s="140">
        <v>26710</v>
      </c>
      <c r="F71" s="140">
        <v>924</v>
      </c>
      <c r="G71" s="140">
        <v>8996</v>
      </c>
      <c r="H71" s="140">
        <v>0</v>
      </c>
      <c r="I71" s="141">
        <v>55422763.68</v>
      </c>
      <c r="J71" s="141">
        <v>5103578.59</v>
      </c>
      <c r="K71" s="141">
        <v>3520076.96</v>
      </c>
      <c r="L71" s="141">
        <v>64046419.229999997</v>
      </c>
    </row>
    <row r="72" spans="1:12">
      <c r="A72" s="66"/>
      <c r="B72" s="140" t="s">
        <v>63</v>
      </c>
      <c r="C72" s="140" t="s">
        <v>422</v>
      </c>
      <c r="D72" s="140" t="s">
        <v>409</v>
      </c>
      <c r="E72" s="140">
        <v>110322</v>
      </c>
      <c r="F72" s="140">
        <v>13358</v>
      </c>
      <c r="G72" s="140">
        <v>47927</v>
      </c>
      <c r="H72" s="140">
        <v>353</v>
      </c>
      <c r="I72" s="141">
        <v>117971660.84</v>
      </c>
      <c r="J72" s="141">
        <v>1822703.02</v>
      </c>
      <c r="K72" s="141">
        <v>6947920.0899999999</v>
      </c>
      <c r="L72" s="141">
        <v>126742283.95</v>
      </c>
    </row>
    <row r="73" spans="1:12" s="62" customFormat="1" ht="15.75">
      <c r="A73" s="140"/>
      <c r="B73" s="140" t="s">
        <v>63</v>
      </c>
      <c r="C73" s="140" t="s">
        <v>448</v>
      </c>
      <c r="D73" s="140" t="s">
        <v>421</v>
      </c>
      <c r="E73" s="140">
        <v>82</v>
      </c>
      <c r="F73" s="140">
        <v>4</v>
      </c>
      <c r="G73" s="140">
        <v>5</v>
      </c>
      <c r="H73" s="140">
        <v>0</v>
      </c>
      <c r="I73" s="141">
        <v>85660.72</v>
      </c>
      <c r="J73" s="141">
        <v>1473.1</v>
      </c>
      <c r="K73" s="141">
        <v>5424.96</v>
      </c>
      <c r="L73" s="141">
        <v>92558.78</v>
      </c>
    </row>
    <row r="74" spans="1:12" s="57" customFormat="1">
      <c r="A74" s="66">
        <v>1</v>
      </c>
      <c r="B74" s="66" t="s">
        <v>410</v>
      </c>
      <c r="C74" s="66"/>
      <c r="D74" s="66" t="s">
        <v>410</v>
      </c>
      <c r="E74" s="66">
        <v>5</v>
      </c>
      <c r="F74" s="66">
        <v>0</v>
      </c>
      <c r="G74" s="66">
        <v>0</v>
      </c>
      <c r="H74" s="66">
        <v>2</v>
      </c>
      <c r="I74" s="73">
        <v>6480.3</v>
      </c>
      <c r="J74" s="73">
        <v>350.47</v>
      </c>
      <c r="K74" s="73">
        <v>402.38</v>
      </c>
      <c r="L74" s="73">
        <v>7233.15</v>
      </c>
    </row>
    <row r="75" spans="1:12" s="90" customFormat="1">
      <c r="A75" s="140"/>
      <c r="B75" s="140" t="s">
        <v>410</v>
      </c>
      <c r="C75" s="140" t="s">
        <v>438</v>
      </c>
      <c r="D75" s="140" t="s">
        <v>411</v>
      </c>
      <c r="E75" s="140">
        <v>5</v>
      </c>
      <c r="F75" s="140">
        <v>0</v>
      </c>
      <c r="G75" s="140">
        <v>0</v>
      </c>
      <c r="H75" s="140">
        <v>2</v>
      </c>
      <c r="I75" s="141">
        <v>6480.3</v>
      </c>
      <c r="J75" s="141">
        <v>350.47</v>
      </c>
      <c r="K75" s="141">
        <v>402.38</v>
      </c>
      <c r="L75" s="141">
        <v>7233.15</v>
      </c>
    </row>
    <row r="76" spans="1:12" s="405" customFormat="1" ht="15.75">
      <c r="A76" s="66">
        <v>1</v>
      </c>
      <c r="B76" s="66" t="s">
        <v>412</v>
      </c>
      <c r="C76" s="66"/>
      <c r="D76" s="66" t="s">
        <v>412</v>
      </c>
      <c r="E76" s="66">
        <v>11853</v>
      </c>
      <c r="F76" s="66">
        <v>49</v>
      </c>
      <c r="G76" s="66">
        <v>2424</v>
      </c>
      <c r="H76" s="66">
        <v>0</v>
      </c>
      <c r="I76" s="73">
        <v>3389472.01</v>
      </c>
      <c r="J76" s="73">
        <v>0</v>
      </c>
      <c r="K76" s="73">
        <v>82837.02</v>
      </c>
      <c r="L76" s="73">
        <v>3472309.03</v>
      </c>
    </row>
    <row r="77" spans="1:12" s="90" customFormat="1">
      <c r="A77" s="140"/>
      <c r="B77" s="140" t="s">
        <v>412</v>
      </c>
      <c r="C77" s="140" t="s">
        <v>314</v>
      </c>
      <c r="D77" s="140" t="s">
        <v>76</v>
      </c>
      <c r="E77" s="140">
        <v>11853</v>
      </c>
      <c r="F77" s="140">
        <v>49</v>
      </c>
      <c r="G77" s="140">
        <v>2424</v>
      </c>
      <c r="H77" s="140">
        <v>0</v>
      </c>
      <c r="I77" s="141">
        <v>3389472.01</v>
      </c>
      <c r="J77" s="141">
        <v>0</v>
      </c>
      <c r="K77" s="141">
        <v>82837.02</v>
      </c>
      <c r="L77" s="141">
        <v>3472309.03</v>
      </c>
    </row>
    <row r="78" spans="1:12" s="57" customFormat="1">
      <c r="A78" s="66">
        <v>1</v>
      </c>
      <c r="B78" s="66" t="s">
        <v>75</v>
      </c>
      <c r="C78" s="66"/>
      <c r="D78" s="66" t="s">
        <v>75</v>
      </c>
      <c r="E78" s="66">
        <v>12676</v>
      </c>
      <c r="F78" s="66">
        <v>0</v>
      </c>
      <c r="G78" s="66">
        <v>2836</v>
      </c>
      <c r="H78" s="66">
        <v>0</v>
      </c>
      <c r="I78" s="73">
        <v>2714952.69</v>
      </c>
      <c r="J78" s="73">
        <v>0</v>
      </c>
      <c r="K78" s="73">
        <v>0</v>
      </c>
      <c r="L78" s="73">
        <v>2714952.69</v>
      </c>
    </row>
    <row r="79" spans="1:12" s="90" customFormat="1">
      <c r="A79" s="140"/>
      <c r="B79" s="140" t="s">
        <v>75</v>
      </c>
      <c r="C79" s="140" t="s">
        <v>313</v>
      </c>
      <c r="D79" s="140" t="s">
        <v>75</v>
      </c>
      <c r="E79" s="140">
        <v>12676</v>
      </c>
      <c r="F79" s="140">
        <v>0</v>
      </c>
      <c r="G79" s="140">
        <v>2836</v>
      </c>
      <c r="H79" s="140">
        <v>0</v>
      </c>
      <c r="I79" s="141">
        <v>2714952.69</v>
      </c>
      <c r="J79" s="141">
        <v>0</v>
      </c>
      <c r="K79" s="141">
        <v>0</v>
      </c>
      <c r="L79" s="141">
        <v>2714952.69</v>
      </c>
    </row>
    <row r="80" spans="1:12" s="405" customFormat="1" ht="15.75">
      <c r="A80" s="66">
        <v>1</v>
      </c>
      <c r="B80" s="66" t="s">
        <v>77</v>
      </c>
      <c r="C80" s="66"/>
      <c r="D80" s="66" t="s">
        <v>77</v>
      </c>
      <c r="E80" s="66">
        <v>240815</v>
      </c>
      <c r="F80" s="66">
        <v>0</v>
      </c>
      <c r="G80" s="66">
        <v>31290</v>
      </c>
      <c r="H80" s="66">
        <v>0</v>
      </c>
      <c r="I80" s="73">
        <v>22900235.949999999</v>
      </c>
      <c r="J80" s="73">
        <v>718.02</v>
      </c>
      <c r="K80" s="73">
        <v>0</v>
      </c>
      <c r="L80" s="73">
        <v>22900953.969999999</v>
      </c>
    </row>
    <row r="81" spans="1:12" s="90" customFormat="1">
      <c r="A81" s="140"/>
      <c r="B81" s="140" t="s">
        <v>77</v>
      </c>
      <c r="C81" s="140" t="s">
        <v>315</v>
      </c>
      <c r="D81" s="140" t="s">
        <v>77</v>
      </c>
      <c r="E81" s="140">
        <v>240815</v>
      </c>
      <c r="F81" s="140">
        <v>0</v>
      </c>
      <c r="G81" s="140">
        <v>31290</v>
      </c>
      <c r="H81" s="140">
        <v>0</v>
      </c>
      <c r="I81" s="141">
        <v>22900235.949999999</v>
      </c>
      <c r="J81" s="141">
        <v>718.02</v>
      </c>
      <c r="K81" s="141">
        <v>0</v>
      </c>
      <c r="L81" s="141">
        <v>22900953.969999999</v>
      </c>
    </row>
    <row r="82" spans="1:12" s="57" customFormat="1">
      <c r="A82" s="66">
        <v>1</v>
      </c>
      <c r="B82" s="66" t="s">
        <v>74</v>
      </c>
      <c r="C82" s="66"/>
      <c r="D82" s="66" t="s">
        <v>74</v>
      </c>
      <c r="E82" s="66">
        <v>47275</v>
      </c>
      <c r="F82" s="66">
        <v>0</v>
      </c>
      <c r="G82" s="66">
        <v>19633</v>
      </c>
      <c r="H82" s="66">
        <v>0</v>
      </c>
      <c r="I82" s="73">
        <v>7388643.0499999998</v>
      </c>
      <c r="J82" s="73">
        <v>5084.78</v>
      </c>
      <c r="K82" s="73">
        <v>181440.97</v>
      </c>
      <c r="L82" s="73">
        <v>7575168.7999999998</v>
      </c>
    </row>
    <row r="83" spans="1:12">
      <c r="A83" s="66"/>
      <c r="B83" s="43" t="s">
        <v>74</v>
      </c>
      <c r="C83" s="43" t="s">
        <v>312</v>
      </c>
      <c r="D83" s="43" t="s">
        <v>74</v>
      </c>
      <c r="E83" s="43">
        <v>46766</v>
      </c>
      <c r="F83" s="43">
        <v>0</v>
      </c>
      <c r="G83" s="43">
        <v>19542</v>
      </c>
      <c r="H83" s="43">
        <v>0</v>
      </c>
      <c r="I83" s="44">
        <v>6833659.2999999998</v>
      </c>
      <c r="J83" s="44">
        <v>0</v>
      </c>
      <c r="K83" s="44">
        <v>150003.80000000002</v>
      </c>
      <c r="L83" s="44">
        <v>6983663.0999999996</v>
      </c>
    </row>
    <row r="84" spans="1:12" s="90" customFormat="1">
      <c r="A84" s="140"/>
      <c r="B84" s="140" t="s">
        <v>74</v>
      </c>
      <c r="C84" s="140" t="s">
        <v>439</v>
      </c>
      <c r="D84" s="140" t="s">
        <v>413</v>
      </c>
      <c r="E84" s="140">
        <v>509</v>
      </c>
      <c r="F84" s="140">
        <v>0</v>
      </c>
      <c r="G84" s="140">
        <v>91</v>
      </c>
      <c r="H84" s="140">
        <v>0</v>
      </c>
      <c r="I84" s="141">
        <v>554983.75</v>
      </c>
      <c r="J84" s="141">
        <v>5084.78</v>
      </c>
      <c r="K84" s="141">
        <v>31437.17</v>
      </c>
      <c r="L84" s="141">
        <v>591505.70000000007</v>
      </c>
    </row>
    <row r="85" spans="1:12" s="57" customFormat="1">
      <c r="A85" s="66">
        <v>1</v>
      </c>
      <c r="B85" s="66" t="s">
        <v>73</v>
      </c>
      <c r="C85" s="66"/>
      <c r="D85" s="66" t="s">
        <v>73</v>
      </c>
      <c r="E85" s="66">
        <v>42549</v>
      </c>
      <c r="F85" s="66">
        <v>3828</v>
      </c>
      <c r="G85" s="66">
        <v>22714</v>
      </c>
      <c r="H85" s="66">
        <v>0</v>
      </c>
      <c r="I85" s="73">
        <v>64326924.5</v>
      </c>
      <c r="J85" s="73">
        <v>2862666.89</v>
      </c>
      <c r="K85" s="73">
        <v>3676236.01</v>
      </c>
      <c r="L85" s="73">
        <v>70865827.400000006</v>
      </c>
    </row>
    <row r="86" spans="1:12">
      <c r="A86" s="66"/>
      <c r="B86" s="43" t="s">
        <v>73</v>
      </c>
      <c r="C86" s="43" t="s">
        <v>311</v>
      </c>
      <c r="D86" s="43" t="s">
        <v>73</v>
      </c>
      <c r="E86" s="43">
        <v>42549</v>
      </c>
      <c r="F86" s="43">
        <v>3828</v>
      </c>
      <c r="G86" s="43">
        <v>22714</v>
      </c>
      <c r="H86" s="43">
        <v>0</v>
      </c>
      <c r="I86" s="44">
        <v>64326924.5</v>
      </c>
      <c r="J86" s="44">
        <v>2862666.89</v>
      </c>
      <c r="K86" s="44">
        <v>3676236.01</v>
      </c>
      <c r="L86" s="44">
        <v>70865827.400000006</v>
      </c>
    </row>
    <row r="87" spans="1:12" s="53" customFormat="1" ht="15.75">
      <c r="A87" s="66">
        <v>1</v>
      </c>
      <c r="B87" s="66" t="s">
        <v>414</v>
      </c>
      <c r="C87" s="66"/>
      <c r="D87" s="66" t="s">
        <v>414</v>
      </c>
      <c r="E87" s="66">
        <v>214177</v>
      </c>
      <c r="F87" s="66">
        <v>31559</v>
      </c>
      <c r="G87" s="66">
        <v>120917</v>
      </c>
      <c r="H87" s="66">
        <v>3025</v>
      </c>
      <c r="I87" s="73">
        <v>269791379.99000001</v>
      </c>
      <c r="J87" s="73">
        <v>3703671.59</v>
      </c>
      <c r="K87" s="73">
        <v>15869123.800000001</v>
      </c>
      <c r="L87" s="73">
        <v>289364175.38</v>
      </c>
    </row>
    <row r="88" spans="1:12">
      <c r="A88" s="66"/>
      <c r="B88" s="43" t="s">
        <v>414</v>
      </c>
      <c r="C88" s="43" t="s">
        <v>273</v>
      </c>
      <c r="D88" s="43" t="s">
        <v>85</v>
      </c>
      <c r="E88" s="43">
        <v>359</v>
      </c>
      <c r="F88" s="43">
        <v>363</v>
      </c>
      <c r="G88" s="43">
        <v>306</v>
      </c>
      <c r="H88" s="43">
        <v>0</v>
      </c>
      <c r="I88" s="44">
        <v>734334.97</v>
      </c>
      <c r="J88" s="44">
        <v>3449.96</v>
      </c>
      <c r="K88" s="44">
        <v>37103.870000000003</v>
      </c>
      <c r="L88" s="44">
        <v>774888.8</v>
      </c>
    </row>
    <row r="89" spans="1:12">
      <c r="A89" s="66"/>
      <c r="B89" s="43" t="s">
        <v>414</v>
      </c>
      <c r="C89" s="43" t="s">
        <v>279</v>
      </c>
      <c r="D89" s="43" t="s">
        <v>69</v>
      </c>
      <c r="E89" s="43">
        <v>185796</v>
      </c>
      <c r="F89" s="43">
        <v>28342</v>
      </c>
      <c r="G89" s="43">
        <v>105214</v>
      </c>
      <c r="H89" s="43">
        <v>2634</v>
      </c>
      <c r="I89" s="44">
        <v>238306394.97</v>
      </c>
      <c r="J89" s="44">
        <v>3559117</v>
      </c>
      <c r="K89" s="44">
        <v>14006905.630000001</v>
      </c>
      <c r="L89" s="44">
        <v>255872417.59999999</v>
      </c>
    </row>
    <row r="90" spans="1:12" s="53" customFormat="1" ht="15.75">
      <c r="A90" s="66"/>
      <c r="B90" s="43" t="s">
        <v>414</v>
      </c>
      <c r="C90" s="43" t="s">
        <v>280</v>
      </c>
      <c r="D90" s="43" t="s">
        <v>70</v>
      </c>
      <c r="E90" s="43">
        <v>26576</v>
      </c>
      <c r="F90" s="43">
        <v>2790</v>
      </c>
      <c r="G90" s="43">
        <v>14801</v>
      </c>
      <c r="H90" s="43">
        <v>385</v>
      </c>
      <c r="I90" s="44">
        <v>29320603.77</v>
      </c>
      <c r="J90" s="44">
        <v>110105.66</v>
      </c>
      <c r="K90" s="44">
        <v>1741325.77</v>
      </c>
      <c r="L90" s="44">
        <v>31172035.199999999</v>
      </c>
    </row>
    <row r="91" spans="1:12">
      <c r="A91" s="66"/>
      <c r="B91" s="140" t="s">
        <v>414</v>
      </c>
      <c r="C91" s="140" t="s">
        <v>442</v>
      </c>
      <c r="D91" s="140" t="s">
        <v>415</v>
      </c>
      <c r="E91" s="140">
        <v>1446</v>
      </c>
      <c r="F91" s="140">
        <v>64</v>
      </c>
      <c r="G91" s="140">
        <v>596</v>
      </c>
      <c r="H91" s="140">
        <v>6</v>
      </c>
      <c r="I91" s="141">
        <v>1430046.28</v>
      </c>
      <c r="J91" s="141">
        <v>30998.97</v>
      </c>
      <c r="K91" s="141">
        <v>83788.53</v>
      </c>
      <c r="L91" s="141">
        <v>1544833.78</v>
      </c>
    </row>
    <row r="92" spans="1:12" s="53" customFormat="1" ht="15.75">
      <c r="A92" s="66">
        <v>1</v>
      </c>
      <c r="B92" s="66" t="s">
        <v>416</v>
      </c>
      <c r="C92" s="66"/>
      <c r="D92" s="66" t="s">
        <v>416</v>
      </c>
      <c r="E92" s="66">
        <v>542647</v>
      </c>
      <c r="F92" s="66">
        <v>97045</v>
      </c>
      <c r="G92" s="66">
        <v>12585</v>
      </c>
      <c r="H92" s="66">
        <v>613</v>
      </c>
      <c r="I92" s="73">
        <v>285226237.13</v>
      </c>
      <c r="J92" s="73">
        <v>60716.800000000003</v>
      </c>
      <c r="K92" s="73">
        <v>17094153</v>
      </c>
      <c r="L92" s="73">
        <v>302381106.93000001</v>
      </c>
    </row>
    <row r="93" spans="1:12">
      <c r="A93" s="66"/>
      <c r="B93" s="140" t="s">
        <v>416</v>
      </c>
      <c r="C93" s="140" t="s">
        <v>443</v>
      </c>
      <c r="D93" s="140" t="s">
        <v>416</v>
      </c>
      <c r="E93" s="140">
        <v>542123</v>
      </c>
      <c r="F93" s="140">
        <v>97039</v>
      </c>
      <c r="G93" s="140">
        <v>0</v>
      </c>
      <c r="H93" s="140">
        <v>613</v>
      </c>
      <c r="I93" s="141">
        <v>282205076.94999999</v>
      </c>
      <c r="J93" s="141">
        <v>10474.49</v>
      </c>
      <c r="K93" s="141">
        <v>16915920.129999999</v>
      </c>
      <c r="L93" s="141">
        <v>299131471.56999999</v>
      </c>
    </row>
    <row r="94" spans="1:12">
      <c r="A94" s="66"/>
      <c r="B94" s="140" t="s">
        <v>416</v>
      </c>
      <c r="C94" s="140" t="s">
        <v>451</v>
      </c>
      <c r="D94" s="140" t="s">
        <v>452</v>
      </c>
      <c r="E94" s="140">
        <v>0</v>
      </c>
      <c r="F94" s="140">
        <v>0</v>
      </c>
      <c r="G94" s="140">
        <v>12520</v>
      </c>
      <c r="H94" s="140">
        <v>0</v>
      </c>
      <c r="I94" s="141">
        <v>2222159.0299999998</v>
      </c>
      <c r="J94" s="141">
        <v>0</v>
      </c>
      <c r="K94" s="141">
        <v>133326.1</v>
      </c>
      <c r="L94" s="141">
        <v>2355485.13</v>
      </c>
    </row>
    <row r="95" spans="1:12">
      <c r="A95" s="66"/>
      <c r="B95" s="140" t="s">
        <v>416</v>
      </c>
      <c r="C95" s="140" t="s">
        <v>444</v>
      </c>
      <c r="D95" s="140" t="s">
        <v>417</v>
      </c>
      <c r="E95" s="140">
        <v>524</v>
      </c>
      <c r="F95" s="140">
        <v>6</v>
      </c>
      <c r="G95" s="140">
        <v>65</v>
      </c>
      <c r="H95" s="140">
        <v>0</v>
      </c>
      <c r="I95" s="141">
        <v>799001.15</v>
      </c>
      <c r="J95" s="141">
        <v>50242.31</v>
      </c>
      <c r="K95" s="141">
        <v>44906.77</v>
      </c>
      <c r="L95" s="141">
        <v>894150.23</v>
      </c>
    </row>
    <row r="96" spans="1:12" s="53" customFormat="1" ht="15.75">
      <c r="A96" s="66">
        <v>1</v>
      </c>
      <c r="B96" s="66" t="s">
        <v>418</v>
      </c>
      <c r="C96" s="66"/>
      <c r="D96" s="66" t="s">
        <v>418</v>
      </c>
      <c r="E96" s="66">
        <v>14</v>
      </c>
      <c r="F96" s="66">
        <v>1</v>
      </c>
      <c r="G96" s="66">
        <v>4</v>
      </c>
      <c r="H96" s="66">
        <v>0</v>
      </c>
      <c r="I96" s="73">
        <v>8011.61</v>
      </c>
      <c r="J96" s="73">
        <v>579.15</v>
      </c>
      <c r="K96" s="73">
        <v>0</v>
      </c>
      <c r="L96" s="73">
        <v>8590.76</v>
      </c>
    </row>
    <row r="97" spans="1:12" s="53" customFormat="1" ht="15.75">
      <c r="A97" s="66"/>
      <c r="B97" s="43" t="s">
        <v>418</v>
      </c>
      <c r="C97" s="43" t="s">
        <v>445</v>
      </c>
      <c r="D97" s="43" t="s">
        <v>418</v>
      </c>
      <c r="E97" s="43">
        <v>14</v>
      </c>
      <c r="F97" s="43">
        <v>1</v>
      </c>
      <c r="G97" s="43">
        <v>4</v>
      </c>
      <c r="H97" s="43">
        <v>0</v>
      </c>
      <c r="I97" s="44">
        <v>8011.61</v>
      </c>
      <c r="J97" s="44">
        <v>579.15</v>
      </c>
      <c r="K97" s="44">
        <v>0</v>
      </c>
      <c r="L97" s="44">
        <v>8590.76</v>
      </c>
    </row>
    <row r="98" spans="1:12" s="53" customFormat="1" ht="15.75">
      <c r="A98" s="66">
        <v>1</v>
      </c>
      <c r="B98" s="66" t="s">
        <v>419</v>
      </c>
      <c r="C98" s="66"/>
      <c r="D98" s="66" t="s">
        <v>419</v>
      </c>
      <c r="E98" s="66">
        <v>6</v>
      </c>
      <c r="F98" s="66">
        <v>0</v>
      </c>
      <c r="G98" s="66">
        <v>0</v>
      </c>
      <c r="H98" s="66">
        <v>0</v>
      </c>
      <c r="I98" s="73">
        <v>6675.34</v>
      </c>
      <c r="J98" s="73">
        <v>49.46</v>
      </c>
      <c r="K98" s="73">
        <v>438.38</v>
      </c>
      <c r="L98" s="73">
        <v>7163.18</v>
      </c>
    </row>
    <row r="99" spans="1:12">
      <c r="A99" s="66"/>
      <c r="B99" s="140" t="s">
        <v>419</v>
      </c>
      <c r="C99" s="140" t="s">
        <v>446</v>
      </c>
      <c r="D99" s="140" t="s">
        <v>419</v>
      </c>
      <c r="E99" s="140">
        <v>6</v>
      </c>
      <c r="F99" s="140">
        <v>0</v>
      </c>
      <c r="G99" s="140">
        <v>0</v>
      </c>
      <c r="H99" s="140">
        <v>0</v>
      </c>
      <c r="I99" s="141">
        <v>6675.34</v>
      </c>
      <c r="J99" s="141">
        <v>49.46</v>
      </c>
      <c r="K99" s="141">
        <v>438.38</v>
      </c>
      <c r="L99" s="141">
        <v>7163.18</v>
      </c>
    </row>
    <row r="100" spans="1:12">
      <c r="A100" s="383">
        <v>1</v>
      </c>
      <c r="B100" s="383" t="s">
        <v>565</v>
      </c>
      <c r="C100" s="60"/>
      <c r="D100" s="383" t="s">
        <v>565</v>
      </c>
      <c r="E100" s="384">
        <v>3409</v>
      </c>
      <c r="F100" s="384">
        <v>151</v>
      </c>
      <c r="G100" s="384">
        <v>1198</v>
      </c>
      <c r="H100" s="384">
        <v>0</v>
      </c>
      <c r="I100" s="385">
        <v>6022891.6900000004</v>
      </c>
      <c r="J100" s="385">
        <v>435255.34</v>
      </c>
      <c r="K100" s="385">
        <v>359015.31</v>
      </c>
      <c r="L100" s="385">
        <v>6817162.3399999999</v>
      </c>
    </row>
    <row r="101" spans="1:12">
      <c r="A101" s="400"/>
      <c r="B101" s="400" t="s">
        <v>565</v>
      </c>
      <c r="C101" s="400" t="s">
        <v>447</v>
      </c>
      <c r="D101" s="400" t="s">
        <v>420</v>
      </c>
      <c r="E101" s="399">
        <v>3409</v>
      </c>
      <c r="F101" s="399">
        <v>151</v>
      </c>
      <c r="G101" s="399">
        <v>1198</v>
      </c>
      <c r="H101" s="399">
        <v>0</v>
      </c>
      <c r="I101" s="403">
        <v>6022891.6900000004</v>
      </c>
      <c r="J101" s="403">
        <v>435255.34</v>
      </c>
      <c r="K101" s="403">
        <v>359015.31</v>
      </c>
      <c r="L101" s="403">
        <v>6817162.3399999999</v>
      </c>
    </row>
  </sheetData>
  <autoFilter ref="A3:L101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213"/>
  <sheetViews>
    <sheetView workbookViewId="0">
      <selection sqref="A1:K1"/>
    </sheetView>
  </sheetViews>
  <sheetFormatPr defaultRowHeight="15"/>
  <cols>
    <col min="1" max="1" width="13.140625" style="90" customWidth="1"/>
    <col min="2" max="2" width="22.140625" style="90" customWidth="1"/>
    <col min="3" max="3" width="12.42578125" style="90" customWidth="1"/>
    <col min="4" max="4" width="11.42578125" style="90" customWidth="1"/>
    <col min="5" max="5" width="8.5703125" style="90" customWidth="1"/>
    <col min="6" max="6" width="12.140625" style="90" customWidth="1"/>
    <col min="7" max="7" width="14" style="90" customWidth="1"/>
    <col min="8" max="8" width="11" style="90" bestFit="1" customWidth="1"/>
    <col min="9" max="9" width="15.7109375" style="90" bestFit="1" customWidth="1"/>
    <col min="10" max="10" width="18.140625" style="90" customWidth="1"/>
    <col min="11" max="11" width="20" style="90" customWidth="1"/>
    <col min="12" max="16384" width="9.140625" style="90"/>
  </cols>
  <sheetData>
    <row r="1" spans="1:11">
      <c r="A1" s="583" t="s">
        <v>678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11">
      <c r="A2" s="120"/>
    </row>
    <row r="3" spans="1:11" s="53" customFormat="1" ht="31.5">
      <c r="A3" s="146" t="s">
        <v>463</v>
      </c>
      <c r="B3" s="146" t="s">
        <v>464</v>
      </c>
      <c r="C3" s="146" t="s">
        <v>465</v>
      </c>
      <c r="D3" s="146" t="s">
        <v>466</v>
      </c>
      <c r="E3" s="146" t="s">
        <v>467</v>
      </c>
      <c r="F3" s="146" t="s">
        <v>468</v>
      </c>
      <c r="G3" s="146" t="s">
        <v>469</v>
      </c>
      <c r="H3" s="146" t="s">
        <v>470</v>
      </c>
      <c r="I3" s="146" t="s">
        <v>471</v>
      </c>
      <c r="J3" s="146" t="s">
        <v>472</v>
      </c>
      <c r="K3" s="146" t="s">
        <v>651</v>
      </c>
    </row>
    <row r="4" spans="1:11">
      <c r="A4" s="147" t="s">
        <v>271</v>
      </c>
      <c r="B4" s="147" t="s">
        <v>675</v>
      </c>
      <c r="C4" s="147" t="s">
        <v>86</v>
      </c>
      <c r="D4" s="148">
        <v>0</v>
      </c>
      <c r="E4" s="148">
        <v>0</v>
      </c>
      <c r="F4" s="148">
        <v>0</v>
      </c>
      <c r="G4" s="148">
        <v>0</v>
      </c>
      <c r="H4" s="148">
        <v>0</v>
      </c>
      <c r="I4" s="89">
        <v>0</v>
      </c>
      <c r="J4" s="89">
        <v>0</v>
      </c>
      <c r="K4" s="14">
        <v>0</v>
      </c>
    </row>
    <row r="5" spans="1:11">
      <c r="A5" s="147" t="s">
        <v>271</v>
      </c>
      <c r="B5" s="147" t="s">
        <v>675</v>
      </c>
      <c r="C5" s="147" t="s">
        <v>87</v>
      </c>
      <c r="D5" s="148">
        <v>0</v>
      </c>
      <c r="E5" s="148">
        <v>0</v>
      </c>
      <c r="F5" s="148">
        <v>0</v>
      </c>
      <c r="G5" s="148">
        <v>0</v>
      </c>
      <c r="H5" s="148">
        <v>0</v>
      </c>
      <c r="I5" s="89">
        <v>0</v>
      </c>
      <c r="J5" s="89">
        <v>0</v>
      </c>
      <c r="K5" s="14">
        <v>0</v>
      </c>
    </row>
    <row r="6" spans="1:11">
      <c r="A6" s="147" t="s">
        <v>271</v>
      </c>
      <c r="B6" s="147" t="s">
        <v>675</v>
      </c>
      <c r="C6" s="147" t="s">
        <v>106</v>
      </c>
      <c r="D6" s="148">
        <v>0</v>
      </c>
      <c r="E6" s="148">
        <v>0</v>
      </c>
      <c r="F6" s="148">
        <v>0</v>
      </c>
      <c r="G6" s="148">
        <v>0</v>
      </c>
      <c r="H6" s="148">
        <v>0</v>
      </c>
      <c r="I6" s="89">
        <v>0</v>
      </c>
      <c r="J6" s="89">
        <v>0</v>
      </c>
      <c r="K6" s="14">
        <v>0</v>
      </c>
    </row>
    <row r="7" spans="1:11">
      <c r="A7" s="147" t="s">
        <v>271</v>
      </c>
      <c r="B7" s="147" t="s">
        <v>675</v>
      </c>
      <c r="C7" s="147" t="s">
        <v>107</v>
      </c>
      <c r="D7" s="148">
        <v>0</v>
      </c>
      <c r="E7" s="148">
        <v>2</v>
      </c>
      <c r="F7" s="148">
        <v>0</v>
      </c>
      <c r="G7" s="148">
        <v>0</v>
      </c>
      <c r="H7" s="148">
        <v>2</v>
      </c>
      <c r="I7" s="89">
        <v>4107.09</v>
      </c>
      <c r="J7" s="89">
        <v>932.75</v>
      </c>
      <c r="K7" s="14">
        <v>466.38</v>
      </c>
    </row>
    <row r="8" spans="1:11">
      <c r="A8" s="147" t="s">
        <v>271</v>
      </c>
      <c r="B8" s="147" t="s">
        <v>675</v>
      </c>
      <c r="C8" s="147" t="s">
        <v>108</v>
      </c>
      <c r="D8" s="148">
        <v>0</v>
      </c>
      <c r="E8" s="148">
        <v>1</v>
      </c>
      <c r="F8" s="148">
        <v>0</v>
      </c>
      <c r="G8" s="148">
        <v>0</v>
      </c>
      <c r="H8" s="148">
        <v>1</v>
      </c>
      <c r="I8" s="89">
        <v>1187.1400000000001</v>
      </c>
      <c r="J8" s="89">
        <v>423.98</v>
      </c>
      <c r="K8" s="14">
        <v>423.98</v>
      </c>
    </row>
    <row r="9" spans="1:11">
      <c r="A9" s="147" t="s">
        <v>271</v>
      </c>
      <c r="B9" s="147" t="s">
        <v>675</v>
      </c>
      <c r="C9" s="147" t="s">
        <v>109</v>
      </c>
      <c r="D9" s="148">
        <v>1</v>
      </c>
      <c r="E9" s="148">
        <v>1</v>
      </c>
      <c r="F9" s="148">
        <v>0</v>
      </c>
      <c r="G9" s="148">
        <v>0</v>
      </c>
      <c r="H9" s="148">
        <v>2</v>
      </c>
      <c r="I9" s="89">
        <v>29076.32</v>
      </c>
      <c r="J9" s="89">
        <v>803.51</v>
      </c>
      <c r="K9" s="14">
        <v>401.76</v>
      </c>
    </row>
    <row r="10" spans="1:11">
      <c r="A10" s="147" t="s">
        <v>271</v>
      </c>
      <c r="B10" s="147" t="s">
        <v>675</v>
      </c>
      <c r="C10" s="147" t="s">
        <v>110</v>
      </c>
      <c r="D10" s="148">
        <v>1</v>
      </c>
      <c r="E10" s="148">
        <v>1</v>
      </c>
      <c r="F10" s="148">
        <v>0</v>
      </c>
      <c r="G10" s="148">
        <v>0</v>
      </c>
      <c r="H10" s="148">
        <v>2</v>
      </c>
      <c r="I10" s="89">
        <v>28421.67</v>
      </c>
      <c r="J10" s="89">
        <v>1218.9100000000001</v>
      </c>
      <c r="K10" s="14">
        <v>609.46</v>
      </c>
    </row>
    <row r="11" spans="1:11">
      <c r="A11" s="147" t="s">
        <v>271</v>
      </c>
      <c r="B11" s="147" t="s">
        <v>675</v>
      </c>
      <c r="C11" s="147" t="s">
        <v>111</v>
      </c>
      <c r="D11" s="148">
        <v>0</v>
      </c>
      <c r="E11" s="148">
        <v>3</v>
      </c>
      <c r="F11" s="148">
        <v>0</v>
      </c>
      <c r="G11" s="148">
        <v>0</v>
      </c>
      <c r="H11" s="148">
        <v>3</v>
      </c>
      <c r="I11" s="89">
        <v>8035.66</v>
      </c>
      <c r="J11" s="89">
        <v>1712.32</v>
      </c>
      <c r="K11" s="14">
        <v>570.77</v>
      </c>
    </row>
    <row r="12" spans="1:11">
      <c r="A12" s="147" t="s">
        <v>271</v>
      </c>
      <c r="B12" s="147" t="s">
        <v>675</v>
      </c>
      <c r="C12" s="147" t="s">
        <v>112</v>
      </c>
      <c r="D12" s="148">
        <v>0</v>
      </c>
      <c r="E12" s="148">
        <v>3</v>
      </c>
      <c r="F12" s="148">
        <v>0</v>
      </c>
      <c r="G12" s="148">
        <v>0</v>
      </c>
      <c r="H12" s="148">
        <v>3</v>
      </c>
      <c r="I12" s="89">
        <v>2793.28</v>
      </c>
      <c r="J12" s="89">
        <v>1444.51</v>
      </c>
      <c r="K12" s="14">
        <v>481.5</v>
      </c>
    </row>
    <row r="13" spans="1:11">
      <c r="A13" s="147" t="s">
        <v>271</v>
      </c>
      <c r="B13" s="147" t="s">
        <v>675</v>
      </c>
      <c r="C13" s="147" t="s">
        <v>120</v>
      </c>
      <c r="D13" s="148">
        <v>0</v>
      </c>
      <c r="E13" s="148">
        <v>3</v>
      </c>
      <c r="F13" s="148">
        <v>0</v>
      </c>
      <c r="G13" s="148">
        <v>0</v>
      </c>
      <c r="H13" s="148">
        <v>3</v>
      </c>
      <c r="I13" s="89">
        <v>631.82000000000005</v>
      </c>
      <c r="J13" s="89">
        <v>1496.4</v>
      </c>
      <c r="K13" s="14">
        <v>498.8</v>
      </c>
    </row>
    <row r="14" spans="1:11">
      <c r="A14" s="147" t="s">
        <v>271</v>
      </c>
      <c r="B14" s="147" t="s">
        <v>675</v>
      </c>
      <c r="C14" s="147" t="s">
        <v>121</v>
      </c>
      <c r="D14" s="148">
        <v>0</v>
      </c>
      <c r="E14" s="148">
        <v>4</v>
      </c>
      <c r="F14" s="148">
        <v>0</v>
      </c>
      <c r="G14" s="148">
        <v>0</v>
      </c>
      <c r="H14" s="148">
        <v>4</v>
      </c>
      <c r="I14" s="89">
        <v>11156.62</v>
      </c>
      <c r="J14" s="89">
        <v>1562.91</v>
      </c>
      <c r="K14" s="14">
        <v>390.73</v>
      </c>
    </row>
    <row r="15" spans="1:11">
      <c r="A15" s="147" t="s">
        <v>271</v>
      </c>
      <c r="B15" s="147" t="s">
        <v>675</v>
      </c>
      <c r="C15" s="147" t="s">
        <v>122</v>
      </c>
      <c r="D15" s="148">
        <v>0</v>
      </c>
      <c r="E15" s="148">
        <v>0</v>
      </c>
      <c r="F15" s="148">
        <v>0</v>
      </c>
      <c r="G15" s="148">
        <v>0</v>
      </c>
      <c r="H15" s="148">
        <v>0</v>
      </c>
      <c r="I15" s="89">
        <v>0</v>
      </c>
      <c r="J15" s="89">
        <v>0</v>
      </c>
      <c r="K15" s="14">
        <v>0</v>
      </c>
    </row>
    <row r="16" spans="1:11">
      <c r="A16" s="147" t="s">
        <v>271</v>
      </c>
      <c r="B16" s="147" t="s">
        <v>675</v>
      </c>
      <c r="C16" s="147" t="s">
        <v>473</v>
      </c>
      <c r="D16" s="148">
        <v>0</v>
      </c>
      <c r="E16" s="148">
        <v>0</v>
      </c>
      <c r="F16" s="148">
        <v>0</v>
      </c>
      <c r="G16" s="148">
        <v>0</v>
      </c>
      <c r="H16" s="148">
        <v>0</v>
      </c>
      <c r="I16" s="89">
        <v>0</v>
      </c>
      <c r="J16" s="89">
        <v>0</v>
      </c>
      <c r="K16" s="14">
        <v>0</v>
      </c>
    </row>
    <row r="17" spans="1:11">
      <c r="A17" s="147" t="s">
        <v>271</v>
      </c>
      <c r="B17" s="147" t="s">
        <v>675</v>
      </c>
      <c r="C17" s="147" t="s">
        <v>553</v>
      </c>
      <c r="D17" s="148">
        <v>2</v>
      </c>
      <c r="E17" s="148">
        <v>18</v>
      </c>
      <c r="F17" s="148">
        <v>0</v>
      </c>
      <c r="G17" s="148">
        <v>0</v>
      </c>
      <c r="H17" s="148">
        <v>20</v>
      </c>
      <c r="I17" s="89">
        <v>85409.600000000006</v>
      </c>
      <c r="J17" s="89">
        <v>9595.2900000000009</v>
      </c>
      <c r="K17" s="14">
        <v>479.76</v>
      </c>
    </row>
    <row r="18" spans="1:11">
      <c r="A18" s="147" t="s">
        <v>589</v>
      </c>
      <c r="B18" s="147" t="s">
        <v>676</v>
      </c>
      <c r="C18" s="147" t="s">
        <v>86</v>
      </c>
      <c r="D18" s="148">
        <v>0</v>
      </c>
      <c r="E18" s="148">
        <v>77</v>
      </c>
      <c r="F18" s="148">
        <v>0</v>
      </c>
      <c r="G18" s="148">
        <v>0</v>
      </c>
      <c r="H18" s="148">
        <v>77</v>
      </c>
      <c r="I18" s="89">
        <v>98971.11</v>
      </c>
      <c r="J18" s="89">
        <v>22325.67</v>
      </c>
      <c r="K18" s="14">
        <v>289.94</v>
      </c>
    </row>
    <row r="19" spans="1:11">
      <c r="A19" s="147" t="s">
        <v>589</v>
      </c>
      <c r="B19" s="147" t="s">
        <v>676</v>
      </c>
      <c r="C19" s="147" t="s">
        <v>87</v>
      </c>
      <c r="D19" s="148">
        <v>54</v>
      </c>
      <c r="E19" s="148">
        <v>41</v>
      </c>
      <c r="F19" s="148">
        <v>21</v>
      </c>
      <c r="G19" s="148">
        <v>0</v>
      </c>
      <c r="H19" s="148">
        <v>116</v>
      </c>
      <c r="I19" s="89">
        <v>432010.55</v>
      </c>
      <c r="J19" s="89">
        <v>108043.55</v>
      </c>
      <c r="K19" s="14">
        <v>931.41</v>
      </c>
    </row>
    <row r="20" spans="1:11">
      <c r="A20" s="147" t="s">
        <v>589</v>
      </c>
      <c r="B20" s="147" t="s">
        <v>676</v>
      </c>
      <c r="C20" s="147" t="s">
        <v>106</v>
      </c>
      <c r="D20" s="148">
        <v>83</v>
      </c>
      <c r="E20" s="148">
        <v>26</v>
      </c>
      <c r="F20" s="148">
        <v>7</v>
      </c>
      <c r="G20" s="148">
        <v>0</v>
      </c>
      <c r="H20" s="148">
        <v>116</v>
      </c>
      <c r="I20" s="89">
        <v>512683.42</v>
      </c>
      <c r="J20" s="89">
        <v>126022.52</v>
      </c>
      <c r="K20" s="14">
        <v>1086.4000000000001</v>
      </c>
    </row>
    <row r="21" spans="1:11">
      <c r="A21" s="147" t="s">
        <v>589</v>
      </c>
      <c r="B21" s="147" t="s">
        <v>676</v>
      </c>
      <c r="C21" s="147" t="s">
        <v>107</v>
      </c>
      <c r="D21" s="148">
        <v>107</v>
      </c>
      <c r="E21" s="148">
        <v>36</v>
      </c>
      <c r="F21" s="148">
        <v>7</v>
      </c>
      <c r="G21" s="148">
        <v>0</v>
      </c>
      <c r="H21" s="148">
        <v>150</v>
      </c>
      <c r="I21" s="89">
        <v>725900</v>
      </c>
      <c r="J21" s="89">
        <v>147837.66</v>
      </c>
      <c r="K21" s="14">
        <v>985.58</v>
      </c>
    </row>
    <row r="22" spans="1:11">
      <c r="A22" s="147" t="s">
        <v>589</v>
      </c>
      <c r="B22" s="147" t="s">
        <v>676</v>
      </c>
      <c r="C22" s="147" t="s">
        <v>108</v>
      </c>
      <c r="D22" s="148">
        <v>109</v>
      </c>
      <c r="E22" s="148">
        <v>41</v>
      </c>
      <c r="F22" s="148">
        <v>2</v>
      </c>
      <c r="G22" s="148">
        <v>0</v>
      </c>
      <c r="H22" s="148">
        <v>152</v>
      </c>
      <c r="I22" s="89">
        <v>708374.62</v>
      </c>
      <c r="J22" s="89">
        <v>155657.32</v>
      </c>
      <c r="K22" s="14">
        <v>1024.06</v>
      </c>
    </row>
    <row r="23" spans="1:11">
      <c r="A23" s="147" t="s">
        <v>589</v>
      </c>
      <c r="B23" s="147" t="s">
        <v>676</v>
      </c>
      <c r="C23" s="147" t="s">
        <v>109</v>
      </c>
      <c r="D23" s="148">
        <v>133</v>
      </c>
      <c r="E23" s="148">
        <v>40</v>
      </c>
      <c r="F23" s="148">
        <v>1</v>
      </c>
      <c r="G23" s="148">
        <v>0</v>
      </c>
      <c r="H23" s="148">
        <v>174</v>
      </c>
      <c r="I23" s="89">
        <v>1441473.02</v>
      </c>
      <c r="J23" s="89">
        <v>246952.43</v>
      </c>
      <c r="K23" s="14">
        <v>1419.27</v>
      </c>
    </row>
    <row r="24" spans="1:11">
      <c r="A24" s="147" t="s">
        <v>589</v>
      </c>
      <c r="B24" s="147" t="s">
        <v>676</v>
      </c>
      <c r="C24" s="147" t="s">
        <v>110</v>
      </c>
      <c r="D24" s="148">
        <v>1</v>
      </c>
      <c r="E24" s="148">
        <v>50</v>
      </c>
      <c r="F24" s="148">
        <v>0</v>
      </c>
      <c r="G24" s="148">
        <v>0</v>
      </c>
      <c r="H24" s="148">
        <v>51</v>
      </c>
      <c r="I24" s="89">
        <v>211302.55</v>
      </c>
      <c r="J24" s="89">
        <v>36613.730000000003</v>
      </c>
      <c r="K24" s="14">
        <v>717.92</v>
      </c>
    </row>
    <row r="25" spans="1:11">
      <c r="A25" s="147" t="s">
        <v>589</v>
      </c>
      <c r="B25" s="147" t="s">
        <v>676</v>
      </c>
      <c r="C25" s="147" t="s">
        <v>111</v>
      </c>
      <c r="D25" s="148">
        <v>0</v>
      </c>
      <c r="E25" s="148">
        <v>50</v>
      </c>
      <c r="F25" s="148">
        <v>0</v>
      </c>
      <c r="G25" s="148">
        <v>0</v>
      </c>
      <c r="H25" s="148">
        <v>50</v>
      </c>
      <c r="I25" s="89">
        <v>186816.18</v>
      </c>
      <c r="J25" s="89">
        <v>32715.25</v>
      </c>
      <c r="K25" s="14">
        <v>654.31000000000006</v>
      </c>
    </row>
    <row r="26" spans="1:11">
      <c r="A26" s="147" t="s">
        <v>589</v>
      </c>
      <c r="B26" s="147" t="s">
        <v>676</v>
      </c>
      <c r="C26" s="147" t="s">
        <v>112</v>
      </c>
      <c r="D26" s="148">
        <v>0</v>
      </c>
      <c r="E26" s="148">
        <v>48</v>
      </c>
      <c r="F26" s="148">
        <v>0</v>
      </c>
      <c r="G26" s="148">
        <v>0</v>
      </c>
      <c r="H26" s="148">
        <v>48</v>
      </c>
      <c r="I26" s="89">
        <v>194691.14</v>
      </c>
      <c r="J26" s="89">
        <v>33595.339999999997</v>
      </c>
      <c r="K26" s="14">
        <v>699.9</v>
      </c>
    </row>
    <row r="27" spans="1:11">
      <c r="A27" s="147" t="s">
        <v>589</v>
      </c>
      <c r="B27" s="147" t="s">
        <v>676</v>
      </c>
      <c r="C27" s="147" t="s">
        <v>120</v>
      </c>
      <c r="D27" s="148">
        <v>0</v>
      </c>
      <c r="E27" s="148">
        <v>22</v>
      </c>
      <c r="F27" s="148">
        <v>0</v>
      </c>
      <c r="G27" s="148">
        <v>0</v>
      </c>
      <c r="H27" s="148">
        <v>22</v>
      </c>
      <c r="I27" s="89">
        <v>86677.95</v>
      </c>
      <c r="J27" s="89">
        <v>13289.37</v>
      </c>
      <c r="K27" s="14">
        <v>604.06000000000006</v>
      </c>
    </row>
    <row r="28" spans="1:11">
      <c r="A28" s="147" t="s">
        <v>589</v>
      </c>
      <c r="B28" s="147" t="s">
        <v>676</v>
      </c>
      <c r="C28" s="147" t="s">
        <v>121</v>
      </c>
      <c r="D28" s="148">
        <v>0</v>
      </c>
      <c r="E28" s="148">
        <v>12</v>
      </c>
      <c r="F28" s="148">
        <v>0</v>
      </c>
      <c r="G28" s="148">
        <v>0</v>
      </c>
      <c r="H28" s="148">
        <v>12</v>
      </c>
      <c r="I28" s="89">
        <v>48799.79</v>
      </c>
      <c r="J28" s="89">
        <v>7114.14</v>
      </c>
      <c r="K28" s="14">
        <v>592.85</v>
      </c>
    </row>
    <row r="29" spans="1:11">
      <c r="A29" s="147" t="s">
        <v>589</v>
      </c>
      <c r="B29" s="147" t="s">
        <v>676</v>
      </c>
      <c r="C29" s="147" t="s">
        <v>122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  <c r="I29" s="89">
        <v>0</v>
      </c>
      <c r="J29" s="89">
        <v>0</v>
      </c>
      <c r="K29" s="14">
        <v>0</v>
      </c>
    </row>
    <row r="30" spans="1:11">
      <c r="A30" s="147" t="s">
        <v>589</v>
      </c>
      <c r="B30" s="147" t="s">
        <v>676</v>
      </c>
      <c r="C30" s="147" t="s">
        <v>473</v>
      </c>
      <c r="D30" s="148">
        <v>0</v>
      </c>
      <c r="E30" s="148">
        <v>0</v>
      </c>
      <c r="F30" s="148">
        <v>0</v>
      </c>
      <c r="G30" s="148">
        <v>0</v>
      </c>
      <c r="H30" s="148">
        <v>0</v>
      </c>
      <c r="I30" s="89">
        <v>0</v>
      </c>
      <c r="J30" s="89">
        <v>0</v>
      </c>
      <c r="K30" s="14">
        <v>0</v>
      </c>
    </row>
    <row r="31" spans="1:11">
      <c r="A31" s="147" t="s">
        <v>589</v>
      </c>
      <c r="B31" s="147" t="s">
        <v>676</v>
      </c>
      <c r="C31" s="147" t="s">
        <v>553</v>
      </c>
      <c r="D31" s="148">
        <v>487</v>
      </c>
      <c r="E31" s="148">
        <v>443</v>
      </c>
      <c r="F31" s="148">
        <v>38</v>
      </c>
      <c r="G31" s="148">
        <v>0</v>
      </c>
      <c r="H31" s="148">
        <v>968</v>
      </c>
      <c r="I31" s="89">
        <v>4647700.33</v>
      </c>
      <c r="J31" s="89">
        <v>930166.98</v>
      </c>
      <c r="K31" s="14">
        <v>960.92</v>
      </c>
    </row>
    <row r="32" spans="1:11">
      <c r="A32" s="147" t="s">
        <v>272</v>
      </c>
      <c r="B32" s="147" t="s">
        <v>63</v>
      </c>
      <c r="C32" s="147" t="s">
        <v>86</v>
      </c>
      <c r="D32" s="148">
        <v>0</v>
      </c>
      <c r="E32" s="148">
        <v>299</v>
      </c>
      <c r="F32" s="148">
        <v>96</v>
      </c>
      <c r="G32" s="148">
        <v>0</v>
      </c>
      <c r="H32" s="148">
        <v>395</v>
      </c>
      <c r="I32" s="89">
        <v>670736.16</v>
      </c>
      <c r="J32" s="89">
        <v>148363.88</v>
      </c>
      <c r="K32" s="14">
        <v>375.6</v>
      </c>
    </row>
    <row r="33" spans="1:11">
      <c r="A33" s="147" t="s">
        <v>272</v>
      </c>
      <c r="B33" s="147" t="s">
        <v>63</v>
      </c>
      <c r="C33" s="147" t="s">
        <v>87</v>
      </c>
      <c r="D33" s="148">
        <v>10</v>
      </c>
      <c r="E33" s="148">
        <v>86</v>
      </c>
      <c r="F33" s="148">
        <v>680</v>
      </c>
      <c r="G33" s="148">
        <v>5</v>
      </c>
      <c r="H33" s="148">
        <v>781</v>
      </c>
      <c r="I33" s="89">
        <v>1531308.29</v>
      </c>
      <c r="J33" s="89">
        <v>435753.44</v>
      </c>
      <c r="K33" s="14">
        <v>557.94000000000005</v>
      </c>
    </row>
    <row r="34" spans="1:11">
      <c r="A34" s="147" t="s">
        <v>272</v>
      </c>
      <c r="B34" s="147" t="s">
        <v>63</v>
      </c>
      <c r="C34" s="147" t="s">
        <v>106</v>
      </c>
      <c r="D34" s="148">
        <v>269</v>
      </c>
      <c r="E34" s="148">
        <v>58</v>
      </c>
      <c r="F34" s="148">
        <v>325</v>
      </c>
      <c r="G34" s="148">
        <v>3</v>
      </c>
      <c r="H34" s="148">
        <v>655</v>
      </c>
      <c r="I34" s="89">
        <v>2602923.25</v>
      </c>
      <c r="J34" s="89">
        <v>389580.71</v>
      </c>
      <c r="K34" s="14">
        <v>594.78</v>
      </c>
    </row>
    <row r="35" spans="1:11">
      <c r="A35" s="147" t="s">
        <v>272</v>
      </c>
      <c r="B35" s="147" t="s">
        <v>63</v>
      </c>
      <c r="C35" s="147" t="s">
        <v>107</v>
      </c>
      <c r="D35" s="148">
        <v>626</v>
      </c>
      <c r="E35" s="148">
        <v>55</v>
      </c>
      <c r="F35" s="148">
        <v>424</v>
      </c>
      <c r="G35" s="148">
        <v>3</v>
      </c>
      <c r="H35" s="148">
        <v>1108</v>
      </c>
      <c r="I35" s="89">
        <v>7420632.4800000004</v>
      </c>
      <c r="J35" s="89">
        <v>827875.76</v>
      </c>
      <c r="K35" s="14">
        <v>747.18</v>
      </c>
    </row>
    <row r="36" spans="1:11">
      <c r="A36" s="147" t="s">
        <v>272</v>
      </c>
      <c r="B36" s="147" t="s">
        <v>63</v>
      </c>
      <c r="C36" s="147" t="s">
        <v>108</v>
      </c>
      <c r="D36" s="148">
        <v>913</v>
      </c>
      <c r="E36" s="148">
        <v>71</v>
      </c>
      <c r="F36" s="148">
        <v>340</v>
      </c>
      <c r="G36" s="148">
        <v>0</v>
      </c>
      <c r="H36" s="148">
        <v>1324</v>
      </c>
      <c r="I36" s="89">
        <v>9755969.3300000001</v>
      </c>
      <c r="J36" s="89">
        <v>938660.58</v>
      </c>
      <c r="K36" s="14">
        <v>708.96</v>
      </c>
    </row>
    <row r="37" spans="1:11">
      <c r="A37" s="147" t="s">
        <v>272</v>
      </c>
      <c r="B37" s="147" t="s">
        <v>63</v>
      </c>
      <c r="C37" s="147" t="s">
        <v>109</v>
      </c>
      <c r="D37" s="148">
        <v>418</v>
      </c>
      <c r="E37" s="148">
        <v>87</v>
      </c>
      <c r="F37" s="148">
        <v>137</v>
      </c>
      <c r="G37" s="148">
        <v>1</v>
      </c>
      <c r="H37" s="148">
        <v>643</v>
      </c>
      <c r="I37" s="89">
        <v>5193507.2</v>
      </c>
      <c r="J37" s="89">
        <v>377145.36</v>
      </c>
      <c r="K37" s="14">
        <v>586.54</v>
      </c>
    </row>
    <row r="38" spans="1:11">
      <c r="A38" s="147" t="s">
        <v>272</v>
      </c>
      <c r="B38" s="147" t="s">
        <v>63</v>
      </c>
      <c r="C38" s="147" t="s">
        <v>110</v>
      </c>
      <c r="D38" s="148">
        <v>62</v>
      </c>
      <c r="E38" s="148">
        <v>87</v>
      </c>
      <c r="F38" s="148">
        <v>72</v>
      </c>
      <c r="G38" s="148">
        <v>0</v>
      </c>
      <c r="H38" s="148">
        <v>221</v>
      </c>
      <c r="I38" s="89">
        <v>883140.77</v>
      </c>
      <c r="J38" s="89">
        <v>104725.65</v>
      </c>
      <c r="K38" s="14">
        <v>473.87</v>
      </c>
    </row>
    <row r="39" spans="1:11">
      <c r="A39" s="147" t="s">
        <v>272</v>
      </c>
      <c r="B39" s="147" t="s">
        <v>63</v>
      </c>
      <c r="C39" s="147" t="s">
        <v>111</v>
      </c>
      <c r="D39" s="148">
        <v>13</v>
      </c>
      <c r="E39" s="148">
        <v>102</v>
      </c>
      <c r="F39" s="148">
        <v>54</v>
      </c>
      <c r="G39" s="148">
        <v>0</v>
      </c>
      <c r="H39" s="148">
        <v>169</v>
      </c>
      <c r="I39" s="89">
        <v>383784.02</v>
      </c>
      <c r="J39" s="89">
        <v>79411.009999999995</v>
      </c>
      <c r="K39" s="14">
        <v>469.89</v>
      </c>
    </row>
    <row r="40" spans="1:11">
      <c r="A40" s="147" t="s">
        <v>272</v>
      </c>
      <c r="B40" s="147" t="s">
        <v>63</v>
      </c>
      <c r="C40" s="147" t="s">
        <v>112</v>
      </c>
      <c r="D40" s="148">
        <v>4</v>
      </c>
      <c r="E40" s="148">
        <v>130</v>
      </c>
      <c r="F40" s="148">
        <v>39</v>
      </c>
      <c r="G40" s="148">
        <v>0</v>
      </c>
      <c r="H40" s="148">
        <v>173</v>
      </c>
      <c r="I40" s="89">
        <v>374161.69</v>
      </c>
      <c r="J40" s="89">
        <v>75008.570000000007</v>
      </c>
      <c r="K40" s="14">
        <v>433.58</v>
      </c>
    </row>
    <row r="41" spans="1:11">
      <c r="A41" s="147" t="s">
        <v>272</v>
      </c>
      <c r="B41" s="147" t="s">
        <v>63</v>
      </c>
      <c r="C41" s="147" t="s">
        <v>120</v>
      </c>
      <c r="D41" s="148">
        <v>12</v>
      </c>
      <c r="E41" s="148">
        <v>87</v>
      </c>
      <c r="F41" s="148">
        <v>19</v>
      </c>
      <c r="G41" s="148">
        <v>0</v>
      </c>
      <c r="H41" s="148">
        <v>118</v>
      </c>
      <c r="I41" s="89">
        <v>238700.18</v>
      </c>
      <c r="J41" s="89">
        <v>61878.64</v>
      </c>
      <c r="K41" s="14">
        <v>524.4</v>
      </c>
    </row>
    <row r="42" spans="1:11">
      <c r="A42" s="147" t="s">
        <v>272</v>
      </c>
      <c r="B42" s="147" t="s">
        <v>63</v>
      </c>
      <c r="C42" s="147" t="s">
        <v>121</v>
      </c>
      <c r="D42" s="148">
        <v>1</v>
      </c>
      <c r="E42" s="148">
        <v>33</v>
      </c>
      <c r="F42" s="148">
        <v>11</v>
      </c>
      <c r="G42" s="148">
        <v>0</v>
      </c>
      <c r="H42" s="148">
        <v>45</v>
      </c>
      <c r="I42" s="89">
        <v>51822.15</v>
      </c>
      <c r="J42" s="89">
        <v>22768.02</v>
      </c>
      <c r="K42" s="14">
        <v>505.96</v>
      </c>
    </row>
    <row r="43" spans="1:11">
      <c r="A43" s="147" t="s">
        <v>272</v>
      </c>
      <c r="B43" s="147" t="s">
        <v>63</v>
      </c>
      <c r="C43" s="147" t="s">
        <v>122</v>
      </c>
      <c r="D43" s="148">
        <v>0</v>
      </c>
      <c r="E43" s="148">
        <v>10</v>
      </c>
      <c r="F43" s="148">
        <v>1</v>
      </c>
      <c r="G43" s="148">
        <v>0</v>
      </c>
      <c r="H43" s="148">
        <v>11</v>
      </c>
      <c r="I43" s="89">
        <v>18904.79</v>
      </c>
      <c r="J43" s="89">
        <v>4732.43</v>
      </c>
      <c r="K43" s="14">
        <v>430.22</v>
      </c>
    </row>
    <row r="44" spans="1:11">
      <c r="A44" s="147" t="s">
        <v>272</v>
      </c>
      <c r="B44" s="147" t="s">
        <v>63</v>
      </c>
      <c r="C44" s="147" t="s">
        <v>473</v>
      </c>
      <c r="D44" s="148">
        <v>0</v>
      </c>
      <c r="E44" s="148">
        <v>1</v>
      </c>
      <c r="F44" s="148">
        <v>0</v>
      </c>
      <c r="G44" s="148">
        <v>0</v>
      </c>
      <c r="H44" s="148">
        <v>1</v>
      </c>
      <c r="I44" s="89">
        <v>0</v>
      </c>
      <c r="J44" s="89">
        <v>396.58</v>
      </c>
      <c r="K44" s="14">
        <v>396.58</v>
      </c>
    </row>
    <row r="45" spans="1:11">
      <c r="A45" s="147" t="s">
        <v>272</v>
      </c>
      <c r="B45" s="147" t="s">
        <v>63</v>
      </c>
      <c r="C45" s="147" t="s">
        <v>553</v>
      </c>
      <c r="D45" s="148">
        <v>2328</v>
      </c>
      <c r="E45" s="148">
        <v>1106</v>
      </c>
      <c r="F45" s="148">
        <v>2198</v>
      </c>
      <c r="G45" s="148">
        <v>12</v>
      </c>
      <c r="H45" s="148">
        <v>5644</v>
      </c>
      <c r="I45" s="89">
        <v>29125590.309999999</v>
      </c>
      <c r="J45" s="89">
        <v>3466300.63</v>
      </c>
      <c r="K45" s="14">
        <v>614.16</v>
      </c>
    </row>
    <row r="46" spans="1:11">
      <c r="A46" s="147" t="s">
        <v>273</v>
      </c>
      <c r="B46" s="147" t="s">
        <v>414</v>
      </c>
      <c r="C46" s="147" t="s">
        <v>86</v>
      </c>
      <c r="D46" s="148">
        <v>0</v>
      </c>
      <c r="E46" s="148">
        <v>54</v>
      </c>
      <c r="F46" s="148">
        <v>1</v>
      </c>
      <c r="G46" s="148">
        <v>4</v>
      </c>
      <c r="H46" s="148">
        <v>59</v>
      </c>
      <c r="I46" s="89">
        <v>70032.7</v>
      </c>
      <c r="J46" s="89">
        <v>11368.81</v>
      </c>
      <c r="K46" s="14">
        <v>192.69</v>
      </c>
    </row>
    <row r="47" spans="1:11">
      <c r="A47" s="147" t="s">
        <v>273</v>
      </c>
      <c r="B47" s="147" t="s">
        <v>414</v>
      </c>
      <c r="C47" s="147" t="s">
        <v>87</v>
      </c>
      <c r="D47" s="148">
        <v>0</v>
      </c>
      <c r="E47" s="148">
        <v>16</v>
      </c>
      <c r="F47" s="148">
        <v>17</v>
      </c>
      <c r="G47" s="148">
        <v>1</v>
      </c>
      <c r="H47" s="148">
        <v>34</v>
      </c>
      <c r="I47" s="89">
        <v>91953.51</v>
      </c>
      <c r="J47" s="89">
        <v>15012.7</v>
      </c>
      <c r="K47" s="14">
        <v>441.55</v>
      </c>
    </row>
    <row r="48" spans="1:11">
      <c r="A48" s="147" t="s">
        <v>273</v>
      </c>
      <c r="B48" s="147" t="s">
        <v>414</v>
      </c>
      <c r="C48" s="147" t="s">
        <v>106</v>
      </c>
      <c r="D48" s="148">
        <v>1</v>
      </c>
      <c r="E48" s="148">
        <v>13</v>
      </c>
      <c r="F48" s="148">
        <v>4</v>
      </c>
      <c r="G48" s="148">
        <v>4</v>
      </c>
      <c r="H48" s="148">
        <v>22</v>
      </c>
      <c r="I48" s="89">
        <v>98351.91</v>
      </c>
      <c r="J48" s="89">
        <v>14311.1</v>
      </c>
      <c r="K48" s="14">
        <v>650.5</v>
      </c>
    </row>
    <row r="49" spans="1:11">
      <c r="A49" s="147" t="s">
        <v>273</v>
      </c>
      <c r="B49" s="147" t="s">
        <v>414</v>
      </c>
      <c r="C49" s="147" t="s">
        <v>107</v>
      </c>
      <c r="D49" s="148">
        <v>5</v>
      </c>
      <c r="E49" s="148">
        <v>23</v>
      </c>
      <c r="F49" s="148">
        <v>27</v>
      </c>
      <c r="G49" s="148">
        <v>3</v>
      </c>
      <c r="H49" s="148">
        <v>58</v>
      </c>
      <c r="I49" s="89">
        <v>535693.36</v>
      </c>
      <c r="J49" s="89">
        <v>44836.58</v>
      </c>
      <c r="K49" s="14">
        <v>773.04</v>
      </c>
    </row>
    <row r="50" spans="1:11">
      <c r="A50" s="147" t="s">
        <v>273</v>
      </c>
      <c r="B50" s="147" t="s">
        <v>414</v>
      </c>
      <c r="C50" s="147" t="s">
        <v>108</v>
      </c>
      <c r="D50" s="148">
        <v>104</v>
      </c>
      <c r="E50" s="148">
        <v>16</v>
      </c>
      <c r="F50" s="148">
        <v>18</v>
      </c>
      <c r="G50" s="148">
        <v>0</v>
      </c>
      <c r="H50" s="148">
        <v>138</v>
      </c>
      <c r="I50" s="89">
        <v>2306646.39</v>
      </c>
      <c r="J50" s="89">
        <v>146926.97</v>
      </c>
      <c r="K50" s="14">
        <v>1064.69</v>
      </c>
    </row>
    <row r="51" spans="1:11">
      <c r="A51" s="147" t="s">
        <v>273</v>
      </c>
      <c r="B51" s="147" t="s">
        <v>414</v>
      </c>
      <c r="C51" s="147" t="s">
        <v>109</v>
      </c>
      <c r="D51" s="148">
        <v>168</v>
      </c>
      <c r="E51" s="148">
        <v>15</v>
      </c>
      <c r="F51" s="148">
        <v>1</v>
      </c>
      <c r="G51" s="148">
        <v>3</v>
      </c>
      <c r="H51" s="148">
        <v>187</v>
      </c>
      <c r="I51" s="89">
        <v>1975309.45</v>
      </c>
      <c r="J51" s="89">
        <v>140011.32</v>
      </c>
      <c r="K51" s="14">
        <v>748.72</v>
      </c>
    </row>
    <row r="52" spans="1:11">
      <c r="A52" s="147" t="s">
        <v>273</v>
      </c>
      <c r="B52" s="147" t="s">
        <v>414</v>
      </c>
      <c r="C52" s="147" t="s">
        <v>110</v>
      </c>
      <c r="D52" s="148">
        <v>45</v>
      </c>
      <c r="E52" s="148">
        <v>25</v>
      </c>
      <c r="F52" s="148">
        <v>0</v>
      </c>
      <c r="G52" s="148">
        <v>0</v>
      </c>
      <c r="H52" s="148">
        <v>70</v>
      </c>
      <c r="I52" s="89">
        <v>746798.84</v>
      </c>
      <c r="J52" s="89">
        <v>48673.77</v>
      </c>
      <c r="K52" s="14">
        <v>695.34</v>
      </c>
    </row>
    <row r="53" spans="1:11">
      <c r="A53" s="147" t="s">
        <v>273</v>
      </c>
      <c r="B53" s="147" t="s">
        <v>414</v>
      </c>
      <c r="C53" s="147" t="s">
        <v>111</v>
      </c>
      <c r="D53" s="148">
        <v>12</v>
      </c>
      <c r="E53" s="148">
        <v>26</v>
      </c>
      <c r="F53" s="148">
        <v>1</v>
      </c>
      <c r="G53" s="148">
        <v>2</v>
      </c>
      <c r="H53" s="148">
        <v>41</v>
      </c>
      <c r="I53" s="89">
        <v>301725.40000000002</v>
      </c>
      <c r="J53" s="89">
        <v>24058.59</v>
      </c>
      <c r="K53" s="14">
        <v>586.79</v>
      </c>
    </row>
    <row r="54" spans="1:11">
      <c r="A54" s="147" t="s">
        <v>273</v>
      </c>
      <c r="B54" s="147" t="s">
        <v>414</v>
      </c>
      <c r="C54" s="147" t="s">
        <v>112</v>
      </c>
      <c r="D54" s="148">
        <v>4</v>
      </c>
      <c r="E54" s="148">
        <v>24</v>
      </c>
      <c r="F54" s="148">
        <v>0</v>
      </c>
      <c r="G54" s="148">
        <v>1</v>
      </c>
      <c r="H54" s="148">
        <v>29</v>
      </c>
      <c r="I54" s="89">
        <v>106380.97</v>
      </c>
      <c r="J54" s="89">
        <v>12461.87</v>
      </c>
      <c r="K54" s="14">
        <v>429.72</v>
      </c>
    </row>
    <row r="55" spans="1:11">
      <c r="A55" s="147" t="s">
        <v>273</v>
      </c>
      <c r="B55" s="147" t="s">
        <v>414</v>
      </c>
      <c r="C55" s="147" t="s">
        <v>120</v>
      </c>
      <c r="D55" s="148">
        <v>1</v>
      </c>
      <c r="E55" s="148">
        <v>16</v>
      </c>
      <c r="F55" s="148">
        <v>0</v>
      </c>
      <c r="G55" s="148">
        <v>0</v>
      </c>
      <c r="H55" s="148">
        <v>17</v>
      </c>
      <c r="I55" s="89">
        <v>61833.51</v>
      </c>
      <c r="J55" s="89">
        <v>8020.12</v>
      </c>
      <c r="K55" s="14">
        <v>471.77</v>
      </c>
    </row>
    <row r="56" spans="1:11">
      <c r="A56" s="147" t="s">
        <v>273</v>
      </c>
      <c r="B56" s="147" t="s">
        <v>414</v>
      </c>
      <c r="C56" s="147" t="s">
        <v>121</v>
      </c>
      <c r="D56" s="148">
        <v>0</v>
      </c>
      <c r="E56" s="148">
        <v>2</v>
      </c>
      <c r="F56" s="148">
        <v>0</v>
      </c>
      <c r="G56" s="148">
        <v>1</v>
      </c>
      <c r="H56" s="148">
        <v>3</v>
      </c>
      <c r="I56" s="89">
        <v>8563.26</v>
      </c>
      <c r="J56" s="89">
        <v>1431.7</v>
      </c>
      <c r="K56" s="14">
        <v>477.23</v>
      </c>
    </row>
    <row r="57" spans="1:11">
      <c r="A57" s="147" t="s">
        <v>273</v>
      </c>
      <c r="B57" s="147" t="s">
        <v>414</v>
      </c>
      <c r="C57" s="147" t="s">
        <v>122</v>
      </c>
      <c r="D57" s="148">
        <v>0</v>
      </c>
      <c r="E57" s="148">
        <v>1</v>
      </c>
      <c r="F57" s="148">
        <v>0</v>
      </c>
      <c r="G57" s="148">
        <v>0</v>
      </c>
      <c r="H57" s="148">
        <v>1</v>
      </c>
      <c r="I57" s="89">
        <v>2441.11</v>
      </c>
      <c r="J57" s="89">
        <v>348.73</v>
      </c>
      <c r="K57" s="14">
        <v>348.73</v>
      </c>
    </row>
    <row r="58" spans="1:11">
      <c r="A58" s="147" t="s">
        <v>273</v>
      </c>
      <c r="B58" s="147" t="s">
        <v>414</v>
      </c>
      <c r="C58" s="147" t="s">
        <v>473</v>
      </c>
      <c r="D58" s="148">
        <v>0</v>
      </c>
      <c r="E58" s="148">
        <v>0</v>
      </c>
      <c r="F58" s="148">
        <v>0</v>
      </c>
      <c r="G58" s="148">
        <v>0</v>
      </c>
      <c r="H58" s="148">
        <v>0</v>
      </c>
      <c r="I58" s="89">
        <v>0</v>
      </c>
      <c r="J58" s="89">
        <v>0</v>
      </c>
      <c r="K58" s="14">
        <v>0</v>
      </c>
    </row>
    <row r="59" spans="1:11">
      <c r="A59" s="147" t="s">
        <v>273</v>
      </c>
      <c r="B59" s="147" t="s">
        <v>414</v>
      </c>
      <c r="C59" s="147" t="s">
        <v>553</v>
      </c>
      <c r="D59" s="148">
        <v>340</v>
      </c>
      <c r="E59" s="148">
        <v>231</v>
      </c>
      <c r="F59" s="148">
        <v>69</v>
      </c>
      <c r="G59" s="148">
        <v>19</v>
      </c>
      <c r="H59" s="148">
        <v>659</v>
      </c>
      <c r="I59" s="89">
        <v>6305730.4100000001</v>
      </c>
      <c r="J59" s="89">
        <v>467462.26</v>
      </c>
      <c r="K59" s="14">
        <v>709.35</v>
      </c>
    </row>
    <row r="60" spans="1:11">
      <c r="A60" s="147" t="s">
        <v>274</v>
      </c>
      <c r="B60" s="147" t="s">
        <v>558</v>
      </c>
      <c r="C60" s="147" t="s">
        <v>86</v>
      </c>
      <c r="D60" s="148">
        <v>0</v>
      </c>
      <c r="E60" s="148">
        <v>33</v>
      </c>
      <c r="F60" s="148">
        <v>0</v>
      </c>
      <c r="G60" s="148">
        <v>0</v>
      </c>
      <c r="H60" s="148">
        <v>33</v>
      </c>
      <c r="I60" s="89">
        <v>37901.47</v>
      </c>
      <c r="J60" s="89">
        <v>6489.24</v>
      </c>
      <c r="K60" s="14">
        <v>196.64</v>
      </c>
    </row>
    <row r="61" spans="1:11">
      <c r="A61" s="147" t="s">
        <v>274</v>
      </c>
      <c r="B61" s="147" t="s">
        <v>558</v>
      </c>
      <c r="C61" s="147" t="s">
        <v>87</v>
      </c>
      <c r="D61" s="148">
        <v>3</v>
      </c>
      <c r="E61" s="148">
        <v>13</v>
      </c>
      <c r="F61" s="148">
        <v>9</v>
      </c>
      <c r="G61" s="148">
        <v>0</v>
      </c>
      <c r="H61" s="148">
        <v>25</v>
      </c>
      <c r="I61" s="89">
        <v>87149.32</v>
      </c>
      <c r="J61" s="89">
        <v>17777.75</v>
      </c>
      <c r="K61" s="14">
        <v>711.11</v>
      </c>
    </row>
    <row r="62" spans="1:11">
      <c r="A62" s="147" t="s">
        <v>274</v>
      </c>
      <c r="B62" s="147" t="s">
        <v>558</v>
      </c>
      <c r="C62" s="147" t="s">
        <v>106</v>
      </c>
      <c r="D62" s="148">
        <v>19</v>
      </c>
      <c r="E62" s="148">
        <v>7</v>
      </c>
      <c r="F62" s="148">
        <v>5</v>
      </c>
      <c r="G62" s="148">
        <v>0</v>
      </c>
      <c r="H62" s="148">
        <v>31</v>
      </c>
      <c r="I62" s="89">
        <v>214028.26</v>
      </c>
      <c r="J62" s="89">
        <v>26707.07</v>
      </c>
      <c r="K62" s="14">
        <v>861.52</v>
      </c>
    </row>
    <row r="63" spans="1:11">
      <c r="A63" s="147" t="s">
        <v>274</v>
      </c>
      <c r="B63" s="147" t="s">
        <v>558</v>
      </c>
      <c r="C63" s="147" t="s">
        <v>107</v>
      </c>
      <c r="D63" s="148">
        <v>85</v>
      </c>
      <c r="E63" s="148">
        <v>10</v>
      </c>
      <c r="F63" s="148">
        <v>16</v>
      </c>
      <c r="G63" s="148">
        <v>0</v>
      </c>
      <c r="H63" s="148">
        <v>111</v>
      </c>
      <c r="I63" s="89">
        <v>841564.96</v>
      </c>
      <c r="J63" s="89">
        <v>130563.08</v>
      </c>
      <c r="K63" s="14">
        <v>1176.24</v>
      </c>
    </row>
    <row r="64" spans="1:11">
      <c r="A64" s="147" t="s">
        <v>274</v>
      </c>
      <c r="B64" s="147" t="s">
        <v>558</v>
      </c>
      <c r="C64" s="147" t="s">
        <v>108</v>
      </c>
      <c r="D64" s="148">
        <v>51</v>
      </c>
      <c r="E64" s="148">
        <v>15</v>
      </c>
      <c r="F64" s="148">
        <v>4</v>
      </c>
      <c r="G64" s="148">
        <v>0</v>
      </c>
      <c r="H64" s="148">
        <v>70</v>
      </c>
      <c r="I64" s="89">
        <v>635580.1</v>
      </c>
      <c r="J64" s="89">
        <v>67061.34</v>
      </c>
      <c r="K64" s="14">
        <v>958.02</v>
      </c>
    </row>
    <row r="65" spans="1:11">
      <c r="A65" s="147" t="s">
        <v>274</v>
      </c>
      <c r="B65" s="147" t="s">
        <v>558</v>
      </c>
      <c r="C65" s="147" t="s">
        <v>109</v>
      </c>
      <c r="D65" s="148">
        <v>7</v>
      </c>
      <c r="E65" s="148">
        <v>13</v>
      </c>
      <c r="F65" s="148">
        <v>1</v>
      </c>
      <c r="G65" s="148">
        <v>0</v>
      </c>
      <c r="H65" s="148">
        <v>21</v>
      </c>
      <c r="I65" s="89">
        <v>79276.11</v>
      </c>
      <c r="J65" s="89">
        <v>12197.06</v>
      </c>
      <c r="K65" s="14">
        <v>580.81000000000006</v>
      </c>
    </row>
    <row r="66" spans="1:11">
      <c r="A66" s="147" t="s">
        <v>274</v>
      </c>
      <c r="B66" s="147" t="s">
        <v>558</v>
      </c>
      <c r="C66" s="147" t="s">
        <v>110</v>
      </c>
      <c r="D66" s="148">
        <v>1</v>
      </c>
      <c r="E66" s="148">
        <v>13</v>
      </c>
      <c r="F66" s="148">
        <v>0</v>
      </c>
      <c r="G66" s="148">
        <v>0</v>
      </c>
      <c r="H66" s="148">
        <v>14</v>
      </c>
      <c r="I66" s="89">
        <v>31807.06</v>
      </c>
      <c r="J66" s="89">
        <v>5541.21</v>
      </c>
      <c r="K66" s="14">
        <v>395.8</v>
      </c>
    </row>
    <row r="67" spans="1:11">
      <c r="A67" s="147" t="s">
        <v>274</v>
      </c>
      <c r="B67" s="147" t="s">
        <v>558</v>
      </c>
      <c r="C67" s="147" t="s">
        <v>111</v>
      </c>
      <c r="D67" s="148">
        <v>1</v>
      </c>
      <c r="E67" s="148">
        <v>18</v>
      </c>
      <c r="F67" s="148">
        <v>1</v>
      </c>
      <c r="G67" s="148">
        <v>0</v>
      </c>
      <c r="H67" s="148">
        <v>20</v>
      </c>
      <c r="I67" s="89">
        <v>63079.55</v>
      </c>
      <c r="J67" s="89">
        <v>7827.72</v>
      </c>
      <c r="K67" s="14">
        <v>391.39</v>
      </c>
    </row>
    <row r="68" spans="1:11">
      <c r="A68" s="147" t="s">
        <v>274</v>
      </c>
      <c r="B68" s="147" t="s">
        <v>558</v>
      </c>
      <c r="C68" s="147" t="s">
        <v>112</v>
      </c>
      <c r="D68" s="148">
        <v>0</v>
      </c>
      <c r="E68" s="148">
        <v>9</v>
      </c>
      <c r="F68" s="148">
        <v>0</v>
      </c>
      <c r="G68" s="148">
        <v>0</v>
      </c>
      <c r="H68" s="148">
        <v>9</v>
      </c>
      <c r="I68" s="89">
        <v>22566.71</v>
      </c>
      <c r="J68" s="89">
        <v>3677.16</v>
      </c>
      <c r="K68" s="14">
        <v>408.57</v>
      </c>
    </row>
    <row r="69" spans="1:11">
      <c r="A69" s="147" t="s">
        <v>274</v>
      </c>
      <c r="B69" s="147" t="s">
        <v>558</v>
      </c>
      <c r="C69" s="147" t="s">
        <v>120</v>
      </c>
      <c r="D69" s="148">
        <v>0</v>
      </c>
      <c r="E69" s="148">
        <v>7</v>
      </c>
      <c r="F69" s="148">
        <v>1</v>
      </c>
      <c r="G69" s="148">
        <v>0</v>
      </c>
      <c r="H69" s="148">
        <v>8</v>
      </c>
      <c r="I69" s="89">
        <v>16631.53</v>
      </c>
      <c r="J69" s="89">
        <v>3573.8</v>
      </c>
      <c r="K69" s="14">
        <v>446.73</v>
      </c>
    </row>
    <row r="70" spans="1:11">
      <c r="A70" s="147" t="s">
        <v>274</v>
      </c>
      <c r="B70" s="147" t="s">
        <v>558</v>
      </c>
      <c r="C70" s="147" t="s">
        <v>121</v>
      </c>
      <c r="D70" s="148">
        <v>0</v>
      </c>
      <c r="E70" s="148">
        <v>1</v>
      </c>
      <c r="F70" s="148">
        <v>0</v>
      </c>
      <c r="G70" s="148">
        <v>0</v>
      </c>
      <c r="H70" s="148">
        <v>1</v>
      </c>
      <c r="I70" s="89">
        <v>1799.95</v>
      </c>
      <c r="J70" s="89">
        <v>304.02999999999997</v>
      </c>
      <c r="K70" s="14">
        <v>304.03000000000003</v>
      </c>
    </row>
    <row r="71" spans="1:11">
      <c r="A71" s="147" t="s">
        <v>274</v>
      </c>
      <c r="B71" s="147" t="s">
        <v>558</v>
      </c>
      <c r="C71" s="147" t="s">
        <v>122</v>
      </c>
      <c r="D71" s="148">
        <v>0</v>
      </c>
      <c r="E71" s="148">
        <v>0</v>
      </c>
      <c r="F71" s="148">
        <v>0</v>
      </c>
      <c r="G71" s="148">
        <v>0</v>
      </c>
      <c r="H71" s="148">
        <v>0</v>
      </c>
      <c r="I71" s="89">
        <v>0</v>
      </c>
      <c r="J71" s="89">
        <v>0</v>
      </c>
      <c r="K71" s="14">
        <v>0</v>
      </c>
    </row>
    <row r="72" spans="1:11">
      <c r="A72" s="147" t="s">
        <v>274</v>
      </c>
      <c r="B72" s="147" t="s">
        <v>558</v>
      </c>
      <c r="C72" s="147" t="s">
        <v>473</v>
      </c>
      <c r="D72" s="148">
        <v>0</v>
      </c>
      <c r="E72" s="148">
        <v>0</v>
      </c>
      <c r="F72" s="148">
        <v>0</v>
      </c>
      <c r="G72" s="148">
        <v>0</v>
      </c>
      <c r="H72" s="148">
        <v>0</v>
      </c>
      <c r="I72" s="89">
        <v>0</v>
      </c>
      <c r="J72" s="89">
        <v>0</v>
      </c>
      <c r="K72" s="14">
        <v>0</v>
      </c>
    </row>
    <row r="73" spans="1:11">
      <c r="A73" s="147" t="s">
        <v>274</v>
      </c>
      <c r="B73" s="147" t="s">
        <v>558</v>
      </c>
      <c r="C73" s="147" t="s">
        <v>553</v>
      </c>
      <c r="D73" s="148">
        <v>167</v>
      </c>
      <c r="E73" s="148">
        <v>139</v>
      </c>
      <c r="F73" s="148">
        <v>37</v>
      </c>
      <c r="G73" s="148">
        <v>0</v>
      </c>
      <c r="H73" s="148">
        <v>343</v>
      </c>
      <c r="I73" s="89">
        <v>2031385.02</v>
      </c>
      <c r="J73" s="89">
        <v>281719.46000000002</v>
      </c>
      <c r="K73" s="14">
        <v>821.34</v>
      </c>
    </row>
    <row r="74" spans="1:11">
      <c r="A74" s="147" t="s">
        <v>447</v>
      </c>
      <c r="B74" s="147" t="s">
        <v>565</v>
      </c>
      <c r="C74" s="147" t="s">
        <v>86</v>
      </c>
      <c r="D74" s="148">
        <v>0</v>
      </c>
      <c r="E74" s="148">
        <v>0</v>
      </c>
      <c r="F74" s="148">
        <v>0</v>
      </c>
      <c r="G74" s="148">
        <v>0</v>
      </c>
      <c r="H74" s="148">
        <v>0</v>
      </c>
      <c r="I74" s="89">
        <v>0</v>
      </c>
      <c r="J74" s="89">
        <v>0</v>
      </c>
      <c r="K74" s="14">
        <v>0</v>
      </c>
    </row>
    <row r="75" spans="1:11">
      <c r="A75" s="147" t="s">
        <v>447</v>
      </c>
      <c r="B75" s="147" t="s">
        <v>565</v>
      </c>
      <c r="C75" s="147" t="s">
        <v>87</v>
      </c>
      <c r="D75" s="148">
        <v>0</v>
      </c>
      <c r="E75" s="148">
        <v>0</v>
      </c>
      <c r="F75" s="148">
        <v>0</v>
      </c>
      <c r="G75" s="148">
        <v>0</v>
      </c>
      <c r="H75" s="148">
        <v>0</v>
      </c>
      <c r="I75" s="89">
        <v>0</v>
      </c>
      <c r="J75" s="89">
        <v>0</v>
      </c>
      <c r="K75" s="14">
        <v>0</v>
      </c>
    </row>
    <row r="76" spans="1:11">
      <c r="A76" s="147" t="s">
        <v>447</v>
      </c>
      <c r="B76" s="147" t="s">
        <v>565</v>
      </c>
      <c r="C76" s="147" t="s">
        <v>106</v>
      </c>
      <c r="D76" s="148">
        <v>0</v>
      </c>
      <c r="E76" s="148">
        <v>0</v>
      </c>
      <c r="F76" s="148">
        <v>0</v>
      </c>
      <c r="G76" s="148">
        <v>0</v>
      </c>
      <c r="H76" s="148">
        <v>0</v>
      </c>
      <c r="I76" s="89">
        <v>0</v>
      </c>
      <c r="J76" s="89">
        <v>0</v>
      </c>
      <c r="K76" s="14">
        <v>0</v>
      </c>
    </row>
    <row r="77" spans="1:11">
      <c r="A77" s="147" t="s">
        <v>447</v>
      </c>
      <c r="B77" s="147" t="s">
        <v>565</v>
      </c>
      <c r="C77" s="147" t="s">
        <v>107</v>
      </c>
      <c r="D77" s="148">
        <v>0</v>
      </c>
      <c r="E77" s="148">
        <v>0</v>
      </c>
      <c r="F77" s="148">
        <v>0</v>
      </c>
      <c r="G77" s="148">
        <v>0</v>
      </c>
      <c r="H77" s="148">
        <v>0</v>
      </c>
      <c r="I77" s="89">
        <v>0</v>
      </c>
      <c r="J77" s="89">
        <v>0</v>
      </c>
      <c r="K77" s="14">
        <v>0</v>
      </c>
    </row>
    <row r="78" spans="1:11">
      <c r="A78" s="147" t="s">
        <v>447</v>
      </c>
      <c r="B78" s="147" t="s">
        <v>565</v>
      </c>
      <c r="C78" s="147" t="s">
        <v>108</v>
      </c>
      <c r="D78" s="148">
        <v>0</v>
      </c>
      <c r="E78" s="148">
        <v>0</v>
      </c>
      <c r="F78" s="148">
        <v>0</v>
      </c>
      <c r="G78" s="148">
        <v>0</v>
      </c>
      <c r="H78" s="148">
        <v>0</v>
      </c>
      <c r="I78" s="89">
        <v>0</v>
      </c>
      <c r="J78" s="89">
        <v>0</v>
      </c>
      <c r="K78" s="14">
        <v>0</v>
      </c>
    </row>
    <row r="79" spans="1:11">
      <c r="A79" s="147" t="s">
        <v>447</v>
      </c>
      <c r="B79" s="147" t="s">
        <v>565</v>
      </c>
      <c r="C79" s="147" t="s">
        <v>109</v>
      </c>
      <c r="D79" s="148">
        <v>0</v>
      </c>
      <c r="E79" s="148">
        <v>0</v>
      </c>
      <c r="F79" s="148">
        <v>0</v>
      </c>
      <c r="G79" s="148">
        <v>0</v>
      </c>
      <c r="H79" s="148">
        <v>0</v>
      </c>
      <c r="I79" s="89">
        <v>0</v>
      </c>
      <c r="J79" s="89">
        <v>0</v>
      </c>
      <c r="K79" s="14">
        <v>0</v>
      </c>
    </row>
    <row r="80" spans="1:11">
      <c r="A80" s="147" t="s">
        <v>447</v>
      </c>
      <c r="B80" s="147" t="s">
        <v>565</v>
      </c>
      <c r="C80" s="147" t="s">
        <v>110</v>
      </c>
      <c r="D80" s="148">
        <v>0</v>
      </c>
      <c r="E80" s="148">
        <v>0</v>
      </c>
      <c r="F80" s="148">
        <v>0</v>
      </c>
      <c r="G80" s="148">
        <v>0</v>
      </c>
      <c r="H80" s="148">
        <v>0</v>
      </c>
      <c r="I80" s="89">
        <v>0</v>
      </c>
      <c r="J80" s="89">
        <v>0</v>
      </c>
      <c r="K80" s="14">
        <v>0</v>
      </c>
    </row>
    <row r="81" spans="1:11">
      <c r="A81" s="147" t="s">
        <v>447</v>
      </c>
      <c r="B81" s="147" t="s">
        <v>565</v>
      </c>
      <c r="C81" s="147" t="s">
        <v>111</v>
      </c>
      <c r="D81" s="148">
        <v>0</v>
      </c>
      <c r="E81" s="148">
        <v>1</v>
      </c>
      <c r="F81" s="148">
        <v>0</v>
      </c>
      <c r="G81" s="148">
        <v>0</v>
      </c>
      <c r="H81" s="148">
        <v>1</v>
      </c>
      <c r="I81" s="89">
        <v>2023.48</v>
      </c>
      <c r="J81" s="89">
        <v>1241.44</v>
      </c>
      <c r="K81" s="14">
        <v>1241.44</v>
      </c>
    </row>
    <row r="82" spans="1:11">
      <c r="A82" s="147" t="s">
        <v>447</v>
      </c>
      <c r="B82" s="147" t="s">
        <v>565</v>
      </c>
      <c r="C82" s="147" t="s">
        <v>112</v>
      </c>
      <c r="D82" s="148">
        <v>0</v>
      </c>
      <c r="E82" s="148">
        <v>0</v>
      </c>
      <c r="F82" s="148">
        <v>0</v>
      </c>
      <c r="G82" s="148">
        <v>0</v>
      </c>
      <c r="H82" s="148">
        <v>0</v>
      </c>
      <c r="I82" s="89">
        <v>0</v>
      </c>
      <c r="J82" s="89">
        <v>0</v>
      </c>
      <c r="K82" s="14">
        <v>0</v>
      </c>
    </row>
    <row r="83" spans="1:11">
      <c r="A83" s="147" t="s">
        <v>447</v>
      </c>
      <c r="B83" s="147" t="s">
        <v>565</v>
      </c>
      <c r="C83" s="147" t="s">
        <v>120</v>
      </c>
      <c r="D83" s="148">
        <v>0</v>
      </c>
      <c r="E83" s="148">
        <v>0</v>
      </c>
      <c r="F83" s="148">
        <v>0</v>
      </c>
      <c r="G83" s="148">
        <v>0</v>
      </c>
      <c r="H83" s="148">
        <v>0</v>
      </c>
      <c r="I83" s="89">
        <v>0</v>
      </c>
      <c r="J83" s="89">
        <v>0</v>
      </c>
      <c r="K83" s="14">
        <v>0</v>
      </c>
    </row>
    <row r="84" spans="1:11">
      <c r="A84" s="147" t="s">
        <v>447</v>
      </c>
      <c r="B84" s="147" t="s">
        <v>565</v>
      </c>
      <c r="C84" s="147" t="s">
        <v>121</v>
      </c>
      <c r="D84" s="148">
        <v>0</v>
      </c>
      <c r="E84" s="148">
        <v>0</v>
      </c>
      <c r="F84" s="148">
        <v>0</v>
      </c>
      <c r="G84" s="148">
        <v>0</v>
      </c>
      <c r="H84" s="148">
        <v>0</v>
      </c>
      <c r="I84" s="89">
        <v>0</v>
      </c>
      <c r="J84" s="89">
        <v>0</v>
      </c>
      <c r="K84" s="14">
        <v>0</v>
      </c>
    </row>
    <row r="85" spans="1:11">
      <c r="A85" s="147" t="s">
        <v>447</v>
      </c>
      <c r="B85" s="147" t="s">
        <v>565</v>
      </c>
      <c r="C85" s="147" t="s">
        <v>122</v>
      </c>
      <c r="D85" s="148">
        <v>0</v>
      </c>
      <c r="E85" s="148">
        <v>0</v>
      </c>
      <c r="F85" s="148">
        <v>0</v>
      </c>
      <c r="G85" s="148">
        <v>0</v>
      </c>
      <c r="H85" s="148">
        <v>0</v>
      </c>
      <c r="I85" s="89">
        <v>0</v>
      </c>
      <c r="J85" s="89">
        <v>0</v>
      </c>
      <c r="K85" s="14">
        <v>0</v>
      </c>
    </row>
    <row r="86" spans="1:11">
      <c r="A86" s="147" t="s">
        <v>447</v>
      </c>
      <c r="B86" s="147" t="s">
        <v>565</v>
      </c>
      <c r="C86" s="147" t="s">
        <v>473</v>
      </c>
      <c r="D86" s="148">
        <v>0</v>
      </c>
      <c r="E86" s="148">
        <v>0</v>
      </c>
      <c r="F86" s="148">
        <v>0</v>
      </c>
      <c r="G86" s="148">
        <v>0</v>
      </c>
      <c r="H86" s="148">
        <v>0</v>
      </c>
      <c r="I86" s="89">
        <v>0</v>
      </c>
      <c r="J86" s="89">
        <v>0</v>
      </c>
      <c r="K86" s="14">
        <v>0</v>
      </c>
    </row>
    <row r="87" spans="1:11">
      <c r="A87" s="147" t="s">
        <v>447</v>
      </c>
      <c r="B87" s="147" t="s">
        <v>565</v>
      </c>
      <c r="C87" s="147" t="s">
        <v>553</v>
      </c>
      <c r="D87" s="148">
        <v>0</v>
      </c>
      <c r="E87" s="148">
        <v>1</v>
      </c>
      <c r="F87" s="148">
        <v>0</v>
      </c>
      <c r="G87" s="148">
        <v>0</v>
      </c>
      <c r="H87" s="148">
        <v>1</v>
      </c>
      <c r="I87" s="89">
        <v>2023.48</v>
      </c>
      <c r="J87" s="89">
        <v>1241.44</v>
      </c>
      <c r="K87" s="14">
        <v>1241.44</v>
      </c>
    </row>
    <row r="88" spans="1:11">
      <c r="A88" s="147" t="s">
        <v>281</v>
      </c>
      <c r="B88" s="147" t="s">
        <v>396</v>
      </c>
      <c r="C88" s="147" t="s">
        <v>86</v>
      </c>
      <c r="D88" s="148">
        <v>0</v>
      </c>
      <c r="E88" s="148">
        <v>50</v>
      </c>
      <c r="F88" s="148">
        <v>3</v>
      </c>
      <c r="G88" s="148">
        <v>0</v>
      </c>
      <c r="H88" s="148">
        <v>53</v>
      </c>
      <c r="I88" s="89">
        <v>96052.24</v>
      </c>
      <c r="J88" s="89">
        <v>18790.72</v>
      </c>
      <c r="K88" s="14">
        <v>354.54</v>
      </c>
    </row>
    <row r="89" spans="1:11">
      <c r="A89" s="147" t="s">
        <v>281</v>
      </c>
      <c r="B89" s="147" t="s">
        <v>396</v>
      </c>
      <c r="C89" s="147" t="s">
        <v>87</v>
      </c>
      <c r="D89" s="148">
        <v>0</v>
      </c>
      <c r="E89" s="148">
        <v>24</v>
      </c>
      <c r="F89" s="148">
        <v>9</v>
      </c>
      <c r="G89" s="148">
        <v>0</v>
      </c>
      <c r="H89" s="148">
        <v>33</v>
      </c>
      <c r="I89" s="89">
        <v>42220.17</v>
      </c>
      <c r="J89" s="89">
        <v>15869.68</v>
      </c>
      <c r="K89" s="14">
        <v>480.9</v>
      </c>
    </row>
    <row r="90" spans="1:11">
      <c r="A90" s="147" t="s">
        <v>281</v>
      </c>
      <c r="B90" s="147" t="s">
        <v>396</v>
      </c>
      <c r="C90" s="147" t="s">
        <v>106</v>
      </c>
      <c r="D90" s="148">
        <v>8</v>
      </c>
      <c r="E90" s="148">
        <v>8</v>
      </c>
      <c r="F90" s="148">
        <v>6</v>
      </c>
      <c r="G90" s="148">
        <v>0</v>
      </c>
      <c r="H90" s="148">
        <v>22</v>
      </c>
      <c r="I90" s="89">
        <v>64800.160000000003</v>
      </c>
      <c r="J90" s="89">
        <v>13185.72</v>
      </c>
      <c r="K90" s="14">
        <v>599.35</v>
      </c>
    </row>
    <row r="91" spans="1:11">
      <c r="A91" s="147" t="s">
        <v>281</v>
      </c>
      <c r="B91" s="147" t="s">
        <v>396</v>
      </c>
      <c r="C91" s="147" t="s">
        <v>107</v>
      </c>
      <c r="D91" s="148">
        <v>6</v>
      </c>
      <c r="E91" s="148">
        <v>17</v>
      </c>
      <c r="F91" s="148">
        <v>9</v>
      </c>
      <c r="G91" s="148">
        <v>0</v>
      </c>
      <c r="H91" s="148">
        <v>32</v>
      </c>
      <c r="I91" s="89">
        <v>174452.35</v>
      </c>
      <c r="J91" s="89">
        <v>25926.51</v>
      </c>
      <c r="K91" s="14">
        <v>810.2</v>
      </c>
    </row>
    <row r="92" spans="1:11">
      <c r="A92" s="147" t="s">
        <v>281</v>
      </c>
      <c r="B92" s="147" t="s">
        <v>396</v>
      </c>
      <c r="C92" s="147" t="s">
        <v>108</v>
      </c>
      <c r="D92" s="148">
        <v>87</v>
      </c>
      <c r="E92" s="148">
        <v>17</v>
      </c>
      <c r="F92" s="148">
        <v>11</v>
      </c>
      <c r="G92" s="148">
        <v>0</v>
      </c>
      <c r="H92" s="148">
        <v>115</v>
      </c>
      <c r="I92" s="89">
        <v>1177107.56</v>
      </c>
      <c r="J92" s="89">
        <v>132718.79999999999</v>
      </c>
      <c r="K92" s="14">
        <v>1154.08</v>
      </c>
    </row>
    <row r="93" spans="1:11">
      <c r="A93" s="147" t="s">
        <v>281</v>
      </c>
      <c r="B93" s="147" t="s">
        <v>396</v>
      </c>
      <c r="C93" s="147" t="s">
        <v>109</v>
      </c>
      <c r="D93" s="148">
        <v>60</v>
      </c>
      <c r="E93" s="148">
        <v>28</v>
      </c>
      <c r="F93" s="148">
        <v>5</v>
      </c>
      <c r="G93" s="148">
        <v>0</v>
      </c>
      <c r="H93" s="148">
        <v>93</v>
      </c>
      <c r="I93" s="89">
        <v>857986.44</v>
      </c>
      <c r="J93" s="89">
        <v>81097.14</v>
      </c>
      <c r="K93" s="14">
        <v>872.01</v>
      </c>
    </row>
    <row r="94" spans="1:11">
      <c r="A94" s="147" t="s">
        <v>281</v>
      </c>
      <c r="B94" s="147" t="s">
        <v>396</v>
      </c>
      <c r="C94" s="147" t="s">
        <v>110</v>
      </c>
      <c r="D94" s="148">
        <v>10</v>
      </c>
      <c r="E94" s="148">
        <v>18</v>
      </c>
      <c r="F94" s="148">
        <v>2</v>
      </c>
      <c r="G94" s="148">
        <v>0</v>
      </c>
      <c r="H94" s="148">
        <v>30</v>
      </c>
      <c r="I94" s="89">
        <v>177637.85</v>
      </c>
      <c r="J94" s="89">
        <v>26694.97</v>
      </c>
      <c r="K94" s="14">
        <v>889.83</v>
      </c>
    </row>
    <row r="95" spans="1:11">
      <c r="A95" s="147" t="s">
        <v>281</v>
      </c>
      <c r="B95" s="147" t="s">
        <v>396</v>
      </c>
      <c r="C95" s="147" t="s">
        <v>111</v>
      </c>
      <c r="D95" s="148">
        <v>7</v>
      </c>
      <c r="E95" s="148">
        <v>24</v>
      </c>
      <c r="F95" s="148">
        <v>0</v>
      </c>
      <c r="G95" s="148">
        <v>0</v>
      </c>
      <c r="H95" s="148">
        <v>31</v>
      </c>
      <c r="I95" s="89">
        <v>198163.39</v>
      </c>
      <c r="J95" s="89">
        <v>27055.13</v>
      </c>
      <c r="K95" s="14">
        <v>872.75</v>
      </c>
    </row>
    <row r="96" spans="1:11">
      <c r="A96" s="147" t="s">
        <v>281</v>
      </c>
      <c r="B96" s="147" t="s">
        <v>396</v>
      </c>
      <c r="C96" s="147" t="s">
        <v>112</v>
      </c>
      <c r="D96" s="148">
        <v>3</v>
      </c>
      <c r="E96" s="148">
        <v>23</v>
      </c>
      <c r="F96" s="148">
        <v>0</v>
      </c>
      <c r="G96" s="148">
        <v>0</v>
      </c>
      <c r="H96" s="148">
        <v>26</v>
      </c>
      <c r="I96" s="89">
        <v>153255.20000000001</v>
      </c>
      <c r="J96" s="89">
        <v>20529.18</v>
      </c>
      <c r="K96" s="14">
        <v>789.58</v>
      </c>
    </row>
    <row r="97" spans="1:11">
      <c r="A97" s="147" t="s">
        <v>281</v>
      </c>
      <c r="B97" s="147" t="s">
        <v>396</v>
      </c>
      <c r="C97" s="147" t="s">
        <v>120</v>
      </c>
      <c r="D97" s="148">
        <v>2</v>
      </c>
      <c r="E97" s="148">
        <v>16</v>
      </c>
      <c r="F97" s="148">
        <v>0</v>
      </c>
      <c r="G97" s="148">
        <v>0</v>
      </c>
      <c r="H97" s="148">
        <v>18</v>
      </c>
      <c r="I97" s="89">
        <v>84697.85</v>
      </c>
      <c r="J97" s="89">
        <v>14568.28</v>
      </c>
      <c r="K97" s="14">
        <v>809.35</v>
      </c>
    </row>
    <row r="98" spans="1:11">
      <c r="A98" s="147" t="s">
        <v>281</v>
      </c>
      <c r="B98" s="147" t="s">
        <v>396</v>
      </c>
      <c r="C98" s="147" t="s">
        <v>121</v>
      </c>
      <c r="D98" s="148">
        <v>1</v>
      </c>
      <c r="E98" s="148">
        <v>9</v>
      </c>
      <c r="F98" s="148">
        <v>0</v>
      </c>
      <c r="G98" s="148">
        <v>0</v>
      </c>
      <c r="H98" s="148">
        <v>10</v>
      </c>
      <c r="I98" s="89">
        <v>23033.75</v>
      </c>
      <c r="J98" s="89">
        <v>6862.31</v>
      </c>
      <c r="K98" s="14">
        <v>686.23</v>
      </c>
    </row>
    <row r="99" spans="1:11">
      <c r="A99" s="147" t="s">
        <v>281</v>
      </c>
      <c r="B99" s="147" t="s">
        <v>396</v>
      </c>
      <c r="C99" s="147" t="s">
        <v>122</v>
      </c>
      <c r="D99" s="148">
        <v>0</v>
      </c>
      <c r="E99" s="148">
        <v>1</v>
      </c>
      <c r="F99" s="148">
        <v>0</v>
      </c>
      <c r="G99" s="148">
        <v>0</v>
      </c>
      <c r="H99" s="148">
        <v>1</v>
      </c>
      <c r="I99" s="89">
        <v>2261.85</v>
      </c>
      <c r="J99" s="89">
        <v>1256.47</v>
      </c>
      <c r="K99" s="14">
        <v>1256.47</v>
      </c>
    </row>
    <row r="100" spans="1:11">
      <c r="A100" s="147" t="s">
        <v>281</v>
      </c>
      <c r="B100" s="147" t="s">
        <v>396</v>
      </c>
      <c r="C100" s="147" t="s">
        <v>473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89">
        <v>0</v>
      </c>
      <c r="J100" s="89">
        <v>0</v>
      </c>
      <c r="K100" s="14">
        <v>0</v>
      </c>
    </row>
    <row r="101" spans="1:11">
      <c r="A101" s="147" t="s">
        <v>281</v>
      </c>
      <c r="B101" s="147" t="s">
        <v>396</v>
      </c>
      <c r="C101" s="147" t="s">
        <v>553</v>
      </c>
      <c r="D101" s="148">
        <v>184</v>
      </c>
      <c r="E101" s="148">
        <v>235</v>
      </c>
      <c r="F101" s="148">
        <v>45</v>
      </c>
      <c r="G101" s="148">
        <v>0</v>
      </c>
      <c r="H101" s="148">
        <v>464</v>
      </c>
      <c r="I101" s="89">
        <v>3051668.81</v>
      </c>
      <c r="J101" s="89">
        <v>384554.91</v>
      </c>
      <c r="K101" s="14">
        <v>828.78</v>
      </c>
    </row>
    <row r="102" spans="1:11">
      <c r="A102" s="147" t="s">
        <v>284</v>
      </c>
      <c r="B102" s="147" t="s">
        <v>397</v>
      </c>
      <c r="C102" s="147" t="s">
        <v>86</v>
      </c>
      <c r="D102" s="148">
        <v>0</v>
      </c>
      <c r="E102" s="148">
        <v>4</v>
      </c>
      <c r="F102" s="148">
        <v>0</v>
      </c>
      <c r="G102" s="148">
        <v>0</v>
      </c>
      <c r="H102" s="148">
        <v>4</v>
      </c>
      <c r="I102" s="89">
        <v>3333.45</v>
      </c>
      <c r="J102" s="89">
        <v>1099.8399999999999</v>
      </c>
      <c r="K102" s="14">
        <v>274.95999999999998</v>
      </c>
    </row>
    <row r="103" spans="1:11">
      <c r="A103" s="147" t="s">
        <v>284</v>
      </c>
      <c r="B103" s="147" t="s">
        <v>397</v>
      </c>
      <c r="C103" s="147" t="s">
        <v>87</v>
      </c>
      <c r="D103" s="148">
        <v>0</v>
      </c>
      <c r="E103" s="148">
        <v>1</v>
      </c>
      <c r="F103" s="148">
        <v>1</v>
      </c>
      <c r="G103" s="148">
        <v>0</v>
      </c>
      <c r="H103" s="148">
        <v>2</v>
      </c>
      <c r="I103" s="89">
        <v>2329.96</v>
      </c>
      <c r="J103" s="89">
        <v>694.03</v>
      </c>
      <c r="K103" s="14">
        <v>347.02</v>
      </c>
    </row>
    <row r="104" spans="1:11">
      <c r="A104" s="147" t="s">
        <v>284</v>
      </c>
      <c r="B104" s="147" t="s">
        <v>397</v>
      </c>
      <c r="C104" s="147" t="s">
        <v>106</v>
      </c>
      <c r="D104" s="148">
        <v>0</v>
      </c>
      <c r="E104" s="148">
        <v>0</v>
      </c>
      <c r="F104" s="148">
        <v>6</v>
      </c>
      <c r="G104" s="148">
        <v>0</v>
      </c>
      <c r="H104" s="148">
        <v>6</v>
      </c>
      <c r="I104" s="89">
        <v>37272.89</v>
      </c>
      <c r="J104" s="89">
        <v>8515.7099999999991</v>
      </c>
      <c r="K104" s="14">
        <v>1419.29</v>
      </c>
    </row>
    <row r="105" spans="1:11">
      <c r="A105" s="147" t="s">
        <v>284</v>
      </c>
      <c r="B105" s="147" t="s">
        <v>397</v>
      </c>
      <c r="C105" s="147" t="s">
        <v>107</v>
      </c>
      <c r="D105" s="148">
        <v>2</v>
      </c>
      <c r="E105" s="148">
        <v>0</v>
      </c>
      <c r="F105" s="148">
        <v>0</v>
      </c>
      <c r="G105" s="148">
        <v>0</v>
      </c>
      <c r="H105" s="148">
        <v>2</v>
      </c>
      <c r="I105" s="89">
        <v>41633.660000000003</v>
      </c>
      <c r="J105" s="89">
        <v>2055.0300000000002</v>
      </c>
      <c r="K105" s="14">
        <v>1027.52</v>
      </c>
    </row>
    <row r="106" spans="1:11">
      <c r="A106" s="147" t="s">
        <v>284</v>
      </c>
      <c r="B106" s="147" t="s">
        <v>397</v>
      </c>
      <c r="C106" s="147" t="s">
        <v>108</v>
      </c>
      <c r="D106" s="148">
        <v>1</v>
      </c>
      <c r="E106" s="148">
        <v>1</v>
      </c>
      <c r="F106" s="148">
        <v>1</v>
      </c>
      <c r="G106" s="148">
        <v>0</v>
      </c>
      <c r="H106" s="148">
        <v>3</v>
      </c>
      <c r="I106" s="89">
        <v>14138.29</v>
      </c>
      <c r="J106" s="89">
        <v>1319.94</v>
      </c>
      <c r="K106" s="14">
        <v>439.98</v>
      </c>
    </row>
    <row r="107" spans="1:11">
      <c r="A107" s="147" t="s">
        <v>284</v>
      </c>
      <c r="B107" s="147" t="s">
        <v>397</v>
      </c>
      <c r="C107" s="147" t="s">
        <v>109</v>
      </c>
      <c r="D107" s="148">
        <v>0</v>
      </c>
      <c r="E107" s="148">
        <v>1</v>
      </c>
      <c r="F107" s="148">
        <v>0</v>
      </c>
      <c r="G107" s="148">
        <v>0</v>
      </c>
      <c r="H107" s="148">
        <v>1</v>
      </c>
      <c r="I107" s="89">
        <v>1036.8</v>
      </c>
      <c r="J107" s="89">
        <v>345.6</v>
      </c>
      <c r="K107" s="14">
        <v>345.6</v>
      </c>
    </row>
    <row r="108" spans="1:11">
      <c r="A108" s="147" t="s">
        <v>284</v>
      </c>
      <c r="B108" s="147" t="s">
        <v>397</v>
      </c>
      <c r="C108" s="147" t="s">
        <v>110</v>
      </c>
      <c r="D108" s="148">
        <v>0</v>
      </c>
      <c r="E108" s="148">
        <v>0</v>
      </c>
      <c r="F108" s="148">
        <v>0</v>
      </c>
      <c r="G108" s="148">
        <v>0</v>
      </c>
      <c r="H108" s="148">
        <v>0</v>
      </c>
      <c r="I108" s="89">
        <v>0</v>
      </c>
      <c r="J108" s="89">
        <v>0</v>
      </c>
      <c r="K108" s="14">
        <v>0</v>
      </c>
    </row>
    <row r="109" spans="1:11">
      <c r="A109" s="147" t="s">
        <v>284</v>
      </c>
      <c r="B109" s="147" t="s">
        <v>397</v>
      </c>
      <c r="C109" s="147" t="s">
        <v>111</v>
      </c>
      <c r="D109" s="148">
        <v>0</v>
      </c>
      <c r="E109" s="148">
        <v>0</v>
      </c>
      <c r="F109" s="148">
        <v>0</v>
      </c>
      <c r="G109" s="148">
        <v>0</v>
      </c>
      <c r="H109" s="148">
        <v>0</v>
      </c>
      <c r="I109" s="89">
        <v>0</v>
      </c>
      <c r="J109" s="89">
        <v>0</v>
      </c>
      <c r="K109" s="14">
        <v>0</v>
      </c>
    </row>
    <row r="110" spans="1:11">
      <c r="A110" s="147" t="s">
        <v>284</v>
      </c>
      <c r="B110" s="147" t="s">
        <v>397</v>
      </c>
      <c r="C110" s="147" t="s">
        <v>112</v>
      </c>
      <c r="D110" s="148">
        <v>0</v>
      </c>
      <c r="E110" s="148">
        <v>0</v>
      </c>
      <c r="F110" s="148">
        <v>0</v>
      </c>
      <c r="G110" s="148">
        <v>0</v>
      </c>
      <c r="H110" s="148">
        <v>0</v>
      </c>
      <c r="I110" s="89">
        <v>0</v>
      </c>
      <c r="J110" s="89">
        <v>0</v>
      </c>
      <c r="K110" s="14">
        <v>0</v>
      </c>
    </row>
    <row r="111" spans="1:11">
      <c r="A111" s="147" t="s">
        <v>284</v>
      </c>
      <c r="B111" s="147" t="s">
        <v>397</v>
      </c>
      <c r="C111" s="147" t="s">
        <v>120</v>
      </c>
      <c r="D111" s="148">
        <v>0</v>
      </c>
      <c r="E111" s="148">
        <v>0</v>
      </c>
      <c r="F111" s="148">
        <v>0</v>
      </c>
      <c r="G111" s="148">
        <v>0</v>
      </c>
      <c r="H111" s="148">
        <v>0</v>
      </c>
      <c r="I111" s="89">
        <v>0</v>
      </c>
      <c r="J111" s="89">
        <v>0</v>
      </c>
      <c r="K111" s="14">
        <v>0</v>
      </c>
    </row>
    <row r="112" spans="1:11">
      <c r="A112" s="147" t="s">
        <v>284</v>
      </c>
      <c r="B112" s="147" t="s">
        <v>397</v>
      </c>
      <c r="C112" s="147" t="s">
        <v>121</v>
      </c>
      <c r="D112" s="148">
        <v>0</v>
      </c>
      <c r="E112" s="148">
        <v>0</v>
      </c>
      <c r="F112" s="148">
        <v>0</v>
      </c>
      <c r="G112" s="148">
        <v>0</v>
      </c>
      <c r="H112" s="148">
        <v>0</v>
      </c>
      <c r="I112" s="89">
        <v>0</v>
      </c>
      <c r="J112" s="89">
        <v>0</v>
      </c>
      <c r="K112" s="14">
        <v>0</v>
      </c>
    </row>
    <row r="113" spans="1:11">
      <c r="A113" s="147" t="s">
        <v>284</v>
      </c>
      <c r="B113" s="147" t="s">
        <v>397</v>
      </c>
      <c r="C113" s="147" t="s">
        <v>122</v>
      </c>
      <c r="D113" s="148">
        <v>0</v>
      </c>
      <c r="E113" s="148">
        <v>0</v>
      </c>
      <c r="F113" s="148">
        <v>0</v>
      </c>
      <c r="G113" s="148">
        <v>0</v>
      </c>
      <c r="H113" s="148">
        <v>0</v>
      </c>
      <c r="I113" s="89">
        <v>0</v>
      </c>
      <c r="J113" s="89">
        <v>0</v>
      </c>
      <c r="K113" s="14">
        <v>0</v>
      </c>
    </row>
    <row r="114" spans="1:11">
      <c r="A114" s="147" t="s">
        <v>284</v>
      </c>
      <c r="B114" s="147" t="s">
        <v>397</v>
      </c>
      <c r="C114" s="147" t="s">
        <v>473</v>
      </c>
      <c r="D114" s="148">
        <v>0</v>
      </c>
      <c r="E114" s="148">
        <v>0</v>
      </c>
      <c r="F114" s="148">
        <v>0</v>
      </c>
      <c r="G114" s="148">
        <v>0</v>
      </c>
      <c r="H114" s="148">
        <v>0</v>
      </c>
      <c r="I114" s="89">
        <v>0</v>
      </c>
      <c r="J114" s="89">
        <v>0</v>
      </c>
      <c r="K114" s="14">
        <v>0</v>
      </c>
    </row>
    <row r="115" spans="1:11">
      <c r="A115" s="147" t="s">
        <v>284</v>
      </c>
      <c r="B115" s="147" t="s">
        <v>397</v>
      </c>
      <c r="C115" s="147" t="s">
        <v>553</v>
      </c>
      <c r="D115" s="148">
        <v>3</v>
      </c>
      <c r="E115" s="148">
        <v>7</v>
      </c>
      <c r="F115" s="148">
        <v>8</v>
      </c>
      <c r="G115" s="148">
        <v>0</v>
      </c>
      <c r="H115" s="148">
        <v>18</v>
      </c>
      <c r="I115" s="89">
        <v>99745.05</v>
      </c>
      <c r="J115" s="89">
        <v>14030.15</v>
      </c>
      <c r="K115" s="14">
        <v>779.45</v>
      </c>
    </row>
    <row r="116" spans="1:11">
      <c r="A116" s="147" t="s">
        <v>443</v>
      </c>
      <c r="B116" s="147" t="s">
        <v>416</v>
      </c>
      <c r="C116" s="147" t="s">
        <v>86</v>
      </c>
      <c r="D116" s="148">
        <v>0</v>
      </c>
      <c r="E116" s="148">
        <v>1</v>
      </c>
      <c r="F116" s="148">
        <v>5</v>
      </c>
      <c r="G116" s="148">
        <v>0</v>
      </c>
      <c r="H116" s="148">
        <v>6</v>
      </c>
      <c r="I116" s="89">
        <v>25802.38</v>
      </c>
      <c r="J116" s="89">
        <v>3037.8</v>
      </c>
      <c r="K116" s="14">
        <v>506.3</v>
      </c>
    </row>
    <row r="117" spans="1:11">
      <c r="A117" s="147" t="s">
        <v>443</v>
      </c>
      <c r="B117" s="147" t="s">
        <v>416</v>
      </c>
      <c r="C117" s="147" t="s">
        <v>87</v>
      </c>
      <c r="D117" s="148">
        <v>2</v>
      </c>
      <c r="E117" s="148">
        <v>0</v>
      </c>
      <c r="F117" s="148">
        <v>41</v>
      </c>
      <c r="G117" s="148">
        <v>0</v>
      </c>
      <c r="H117" s="148">
        <v>43</v>
      </c>
      <c r="I117" s="89">
        <v>234714.92</v>
      </c>
      <c r="J117" s="89">
        <v>22239.37</v>
      </c>
      <c r="K117" s="14">
        <v>517.19000000000005</v>
      </c>
    </row>
    <row r="118" spans="1:11">
      <c r="A118" s="147" t="s">
        <v>443</v>
      </c>
      <c r="B118" s="147" t="s">
        <v>416</v>
      </c>
      <c r="C118" s="147" t="s">
        <v>106</v>
      </c>
      <c r="D118" s="148">
        <v>2</v>
      </c>
      <c r="E118" s="148">
        <v>0</v>
      </c>
      <c r="F118" s="148">
        <v>22</v>
      </c>
      <c r="G118" s="148">
        <v>0</v>
      </c>
      <c r="H118" s="148">
        <v>24</v>
      </c>
      <c r="I118" s="89">
        <v>119627.37</v>
      </c>
      <c r="J118" s="89">
        <v>13013.56</v>
      </c>
      <c r="K118" s="14">
        <v>542.23</v>
      </c>
    </row>
    <row r="119" spans="1:11">
      <c r="A119" s="147" t="s">
        <v>443</v>
      </c>
      <c r="B119" s="147" t="s">
        <v>416</v>
      </c>
      <c r="C119" s="147" t="s">
        <v>107</v>
      </c>
      <c r="D119" s="148">
        <v>8</v>
      </c>
      <c r="E119" s="148">
        <v>0</v>
      </c>
      <c r="F119" s="148">
        <v>43</v>
      </c>
      <c r="G119" s="148">
        <v>0</v>
      </c>
      <c r="H119" s="148">
        <v>51</v>
      </c>
      <c r="I119" s="89">
        <v>322639.56</v>
      </c>
      <c r="J119" s="89">
        <v>26490.06</v>
      </c>
      <c r="K119" s="14">
        <v>519.41</v>
      </c>
    </row>
    <row r="120" spans="1:11">
      <c r="A120" s="147" t="s">
        <v>443</v>
      </c>
      <c r="B120" s="147" t="s">
        <v>416</v>
      </c>
      <c r="C120" s="147" t="s">
        <v>108</v>
      </c>
      <c r="D120" s="148">
        <v>17</v>
      </c>
      <c r="E120" s="148">
        <v>0</v>
      </c>
      <c r="F120" s="148">
        <v>50</v>
      </c>
      <c r="G120" s="148">
        <v>0</v>
      </c>
      <c r="H120" s="148">
        <v>67</v>
      </c>
      <c r="I120" s="89">
        <v>321737.46999999997</v>
      </c>
      <c r="J120" s="89">
        <v>28278.99</v>
      </c>
      <c r="K120" s="14">
        <v>422.07</v>
      </c>
    </row>
    <row r="121" spans="1:11">
      <c r="A121" s="147" t="s">
        <v>443</v>
      </c>
      <c r="B121" s="147" t="s">
        <v>416</v>
      </c>
      <c r="C121" s="147" t="s">
        <v>109</v>
      </c>
      <c r="D121" s="148">
        <v>756</v>
      </c>
      <c r="E121" s="148">
        <v>0</v>
      </c>
      <c r="F121" s="148">
        <v>18</v>
      </c>
      <c r="G121" s="148">
        <v>160</v>
      </c>
      <c r="H121" s="148">
        <v>934</v>
      </c>
      <c r="I121" s="89">
        <v>2683145</v>
      </c>
      <c r="J121" s="89">
        <v>393077.51</v>
      </c>
      <c r="K121" s="14">
        <v>420.85</v>
      </c>
    </row>
    <row r="122" spans="1:11">
      <c r="A122" s="147" t="s">
        <v>443</v>
      </c>
      <c r="B122" s="147" t="s">
        <v>416</v>
      </c>
      <c r="C122" s="147" t="s">
        <v>110</v>
      </c>
      <c r="D122" s="148">
        <v>29</v>
      </c>
      <c r="E122" s="148">
        <v>0</v>
      </c>
      <c r="F122" s="148">
        <v>8</v>
      </c>
      <c r="G122" s="148">
        <v>55</v>
      </c>
      <c r="H122" s="148">
        <v>92</v>
      </c>
      <c r="I122" s="89">
        <v>208212.45</v>
      </c>
      <c r="J122" s="89">
        <v>25695.33</v>
      </c>
      <c r="K122" s="14">
        <v>279.3</v>
      </c>
    </row>
    <row r="123" spans="1:11">
      <c r="A123" s="147" t="s">
        <v>443</v>
      </c>
      <c r="B123" s="147" t="s">
        <v>416</v>
      </c>
      <c r="C123" s="147" t="s">
        <v>111</v>
      </c>
      <c r="D123" s="148">
        <v>8</v>
      </c>
      <c r="E123" s="148">
        <v>0</v>
      </c>
      <c r="F123" s="148">
        <v>9</v>
      </c>
      <c r="G123" s="148">
        <v>62</v>
      </c>
      <c r="H123" s="148">
        <v>79</v>
      </c>
      <c r="I123" s="89">
        <v>157204.13</v>
      </c>
      <c r="J123" s="89">
        <v>23063.31</v>
      </c>
      <c r="K123" s="14">
        <v>291.94</v>
      </c>
    </row>
    <row r="124" spans="1:11">
      <c r="A124" s="147" t="s">
        <v>443</v>
      </c>
      <c r="B124" s="147" t="s">
        <v>416</v>
      </c>
      <c r="C124" s="147" t="s">
        <v>112</v>
      </c>
      <c r="D124" s="148">
        <v>5</v>
      </c>
      <c r="E124" s="148">
        <v>0</v>
      </c>
      <c r="F124" s="148">
        <v>6</v>
      </c>
      <c r="G124" s="148">
        <v>36</v>
      </c>
      <c r="H124" s="148">
        <v>47</v>
      </c>
      <c r="I124" s="89">
        <v>62880.06</v>
      </c>
      <c r="J124" s="89">
        <v>12778.83</v>
      </c>
      <c r="K124" s="14">
        <v>271.89</v>
      </c>
    </row>
    <row r="125" spans="1:11">
      <c r="A125" s="147" t="s">
        <v>443</v>
      </c>
      <c r="B125" s="147" t="s">
        <v>416</v>
      </c>
      <c r="C125" s="147" t="s">
        <v>120</v>
      </c>
      <c r="D125" s="148">
        <v>0</v>
      </c>
      <c r="E125" s="148">
        <v>0</v>
      </c>
      <c r="F125" s="148">
        <v>6</v>
      </c>
      <c r="G125" s="148">
        <v>18</v>
      </c>
      <c r="H125" s="148">
        <v>24</v>
      </c>
      <c r="I125" s="89">
        <v>25044.400000000001</v>
      </c>
      <c r="J125" s="89">
        <v>7209.35</v>
      </c>
      <c r="K125" s="14">
        <v>300.39</v>
      </c>
    </row>
    <row r="126" spans="1:11">
      <c r="A126" s="147" t="s">
        <v>443</v>
      </c>
      <c r="B126" s="147" t="s">
        <v>416</v>
      </c>
      <c r="C126" s="147" t="s">
        <v>121</v>
      </c>
      <c r="D126" s="148">
        <v>0</v>
      </c>
      <c r="E126" s="148">
        <v>0</v>
      </c>
      <c r="F126" s="148">
        <v>5</v>
      </c>
      <c r="G126" s="148">
        <v>4</v>
      </c>
      <c r="H126" s="148">
        <v>9</v>
      </c>
      <c r="I126" s="89">
        <v>23567.21</v>
      </c>
      <c r="J126" s="89">
        <v>4529.8599999999997</v>
      </c>
      <c r="K126" s="14">
        <v>503.32</v>
      </c>
    </row>
    <row r="127" spans="1:11">
      <c r="A127" s="147" t="s">
        <v>443</v>
      </c>
      <c r="B127" s="147" t="s">
        <v>416</v>
      </c>
      <c r="C127" s="147" t="s">
        <v>122</v>
      </c>
      <c r="D127" s="148">
        <v>0</v>
      </c>
      <c r="E127" s="148">
        <v>0</v>
      </c>
      <c r="F127" s="148">
        <v>2</v>
      </c>
      <c r="G127" s="148">
        <v>0</v>
      </c>
      <c r="H127" s="148">
        <v>2</v>
      </c>
      <c r="I127" s="89">
        <v>6232.71</v>
      </c>
      <c r="J127" s="89">
        <v>1453.26</v>
      </c>
      <c r="K127" s="14">
        <v>726.63</v>
      </c>
    </row>
    <row r="128" spans="1:11">
      <c r="A128" s="147" t="s">
        <v>443</v>
      </c>
      <c r="B128" s="147" t="s">
        <v>416</v>
      </c>
      <c r="C128" s="147" t="s">
        <v>473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89">
        <v>0</v>
      </c>
      <c r="J128" s="89">
        <v>0</v>
      </c>
      <c r="K128" s="14">
        <v>0</v>
      </c>
    </row>
    <row r="129" spans="1:11">
      <c r="A129" s="147" t="s">
        <v>443</v>
      </c>
      <c r="B129" s="147" t="s">
        <v>416</v>
      </c>
      <c r="C129" s="147" t="s">
        <v>553</v>
      </c>
      <c r="D129" s="148">
        <v>827</v>
      </c>
      <c r="E129" s="148">
        <v>1</v>
      </c>
      <c r="F129" s="148">
        <v>215</v>
      </c>
      <c r="G129" s="148">
        <v>335</v>
      </c>
      <c r="H129" s="148">
        <v>1378</v>
      </c>
      <c r="I129" s="89">
        <v>4190807.66</v>
      </c>
      <c r="J129" s="89">
        <v>560867.23</v>
      </c>
      <c r="K129" s="14">
        <v>407.02</v>
      </c>
    </row>
    <row r="130" spans="1:11">
      <c r="A130" s="147" t="s">
        <v>435</v>
      </c>
      <c r="B130" s="147" t="s">
        <v>647</v>
      </c>
      <c r="C130" s="147" t="s">
        <v>86</v>
      </c>
      <c r="D130" s="148">
        <v>1</v>
      </c>
      <c r="E130" s="148">
        <v>78</v>
      </c>
      <c r="F130" s="148">
        <v>1</v>
      </c>
      <c r="G130" s="148">
        <v>0</v>
      </c>
      <c r="H130" s="148">
        <v>80</v>
      </c>
      <c r="I130" s="89">
        <v>47825.29</v>
      </c>
      <c r="J130" s="89">
        <v>5990.45</v>
      </c>
      <c r="K130" s="14">
        <v>74.88</v>
      </c>
    </row>
    <row r="131" spans="1:11">
      <c r="A131" s="147" t="s">
        <v>435</v>
      </c>
      <c r="B131" s="147" t="s">
        <v>647</v>
      </c>
      <c r="C131" s="147" t="s">
        <v>87</v>
      </c>
      <c r="D131" s="148">
        <v>25</v>
      </c>
      <c r="E131" s="148">
        <v>38</v>
      </c>
      <c r="F131" s="148">
        <v>36</v>
      </c>
      <c r="G131" s="148">
        <v>0</v>
      </c>
      <c r="H131" s="148">
        <v>99</v>
      </c>
      <c r="I131" s="89">
        <v>215032.78</v>
      </c>
      <c r="J131" s="89">
        <v>12000.63</v>
      </c>
      <c r="K131" s="14">
        <v>121.22</v>
      </c>
    </row>
    <row r="132" spans="1:11">
      <c r="A132" s="147" t="s">
        <v>435</v>
      </c>
      <c r="B132" s="147" t="s">
        <v>647</v>
      </c>
      <c r="C132" s="147" t="s">
        <v>106</v>
      </c>
      <c r="D132" s="148">
        <v>261</v>
      </c>
      <c r="E132" s="148">
        <v>34</v>
      </c>
      <c r="F132" s="148">
        <v>28</v>
      </c>
      <c r="G132" s="148">
        <v>0</v>
      </c>
      <c r="H132" s="148">
        <v>323</v>
      </c>
      <c r="I132" s="89">
        <v>1440091.53</v>
      </c>
      <c r="J132" s="89">
        <v>60541.1</v>
      </c>
      <c r="K132" s="14">
        <v>187.43</v>
      </c>
    </row>
    <row r="133" spans="1:11">
      <c r="A133" s="147" t="s">
        <v>435</v>
      </c>
      <c r="B133" s="147" t="s">
        <v>647</v>
      </c>
      <c r="C133" s="147" t="s">
        <v>107</v>
      </c>
      <c r="D133" s="148">
        <v>778</v>
      </c>
      <c r="E133" s="148">
        <v>41</v>
      </c>
      <c r="F133" s="148">
        <v>25</v>
      </c>
      <c r="G133" s="148">
        <v>0</v>
      </c>
      <c r="H133" s="148">
        <v>844</v>
      </c>
      <c r="I133" s="89">
        <v>4557496.84</v>
      </c>
      <c r="J133" s="89">
        <v>157648.47</v>
      </c>
      <c r="K133" s="14">
        <v>186.79</v>
      </c>
    </row>
    <row r="134" spans="1:11">
      <c r="A134" s="147" t="s">
        <v>435</v>
      </c>
      <c r="B134" s="147" t="s">
        <v>647</v>
      </c>
      <c r="C134" s="147" t="s">
        <v>108</v>
      </c>
      <c r="D134" s="148">
        <v>982</v>
      </c>
      <c r="E134" s="148">
        <v>59</v>
      </c>
      <c r="F134" s="148">
        <v>19</v>
      </c>
      <c r="G134" s="148">
        <v>0</v>
      </c>
      <c r="H134" s="148">
        <v>1060</v>
      </c>
      <c r="I134" s="89">
        <v>6522084.1399999997</v>
      </c>
      <c r="J134" s="89">
        <v>201320.76</v>
      </c>
      <c r="K134" s="14">
        <v>189.93</v>
      </c>
    </row>
    <row r="135" spans="1:11">
      <c r="A135" s="147" t="s">
        <v>435</v>
      </c>
      <c r="B135" s="147" t="s">
        <v>647</v>
      </c>
      <c r="C135" s="147" t="s">
        <v>109</v>
      </c>
      <c r="D135" s="148">
        <v>430</v>
      </c>
      <c r="E135" s="148">
        <v>62</v>
      </c>
      <c r="F135" s="148">
        <v>4</v>
      </c>
      <c r="G135" s="148">
        <v>0</v>
      </c>
      <c r="H135" s="148">
        <v>496</v>
      </c>
      <c r="I135" s="89">
        <v>2967585.61</v>
      </c>
      <c r="J135" s="89">
        <v>89586.44</v>
      </c>
      <c r="K135" s="14">
        <v>180.62</v>
      </c>
    </row>
    <row r="136" spans="1:11">
      <c r="A136" s="147" t="s">
        <v>435</v>
      </c>
      <c r="B136" s="147" t="s">
        <v>647</v>
      </c>
      <c r="C136" s="147" t="s">
        <v>110</v>
      </c>
      <c r="D136" s="148">
        <v>138</v>
      </c>
      <c r="E136" s="148">
        <v>58</v>
      </c>
      <c r="F136" s="148">
        <v>0</v>
      </c>
      <c r="G136" s="148">
        <v>0</v>
      </c>
      <c r="H136" s="148">
        <v>196</v>
      </c>
      <c r="I136" s="89">
        <v>1064452.18</v>
      </c>
      <c r="J136" s="89">
        <v>34532.6</v>
      </c>
      <c r="K136" s="14">
        <v>176.19</v>
      </c>
    </row>
    <row r="137" spans="1:11">
      <c r="A137" s="147" t="s">
        <v>435</v>
      </c>
      <c r="B137" s="147" t="s">
        <v>647</v>
      </c>
      <c r="C137" s="147" t="s">
        <v>111</v>
      </c>
      <c r="D137" s="148">
        <v>6</v>
      </c>
      <c r="E137" s="148">
        <v>54</v>
      </c>
      <c r="F137" s="148">
        <v>0</v>
      </c>
      <c r="G137" s="148">
        <v>0</v>
      </c>
      <c r="H137" s="148">
        <v>60</v>
      </c>
      <c r="I137" s="89">
        <v>103734.72</v>
      </c>
      <c r="J137" s="89">
        <v>7591.59</v>
      </c>
      <c r="K137" s="14">
        <v>126.53</v>
      </c>
    </row>
    <row r="138" spans="1:11">
      <c r="A138" s="147" t="s">
        <v>435</v>
      </c>
      <c r="B138" s="147" t="s">
        <v>647</v>
      </c>
      <c r="C138" s="147" t="s">
        <v>112</v>
      </c>
      <c r="D138" s="148">
        <v>0</v>
      </c>
      <c r="E138" s="148">
        <v>53</v>
      </c>
      <c r="F138" s="148">
        <v>0</v>
      </c>
      <c r="G138" s="148">
        <v>0</v>
      </c>
      <c r="H138" s="148">
        <v>53</v>
      </c>
      <c r="I138" s="89">
        <v>45337.84</v>
      </c>
      <c r="J138" s="89">
        <v>6944.6</v>
      </c>
      <c r="K138" s="14">
        <v>131.03</v>
      </c>
    </row>
    <row r="139" spans="1:11">
      <c r="A139" s="147" t="s">
        <v>435</v>
      </c>
      <c r="B139" s="147" t="s">
        <v>647</v>
      </c>
      <c r="C139" s="147" t="s">
        <v>120</v>
      </c>
      <c r="D139" s="148">
        <v>0</v>
      </c>
      <c r="E139" s="148">
        <v>25</v>
      </c>
      <c r="F139" s="148">
        <v>0</v>
      </c>
      <c r="G139" s="148">
        <v>0</v>
      </c>
      <c r="H139" s="148">
        <v>25</v>
      </c>
      <c r="I139" s="89">
        <v>16621.830000000002</v>
      </c>
      <c r="J139" s="89">
        <v>3074.85</v>
      </c>
      <c r="K139" s="14">
        <v>122.99</v>
      </c>
    </row>
    <row r="140" spans="1:11">
      <c r="A140" s="147" t="s">
        <v>435</v>
      </c>
      <c r="B140" s="147" t="s">
        <v>647</v>
      </c>
      <c r="C140" s="147" t="s">
        <v>121</v>
      </c>
      <c r="D140" s="148">
        <v>0</v>
      </c>
      <c r="E140" s="148">
        <v>3</v>
      </c>
      <c r="F140" s="148">
        <v>0</v>
      </c>
      <c r="G140" s="148">
        <v>0</v>
      </c>
      <c r="H140" s="148">
        <v>3</v>
      </c>
      <c r="I140" s="89">
        <v>311.52999999999997</v>
      </c>
      <c r="J140" s="89">
        <v>318.94</v>
      </c>
      <c r="K140" s="14">
        <v>106.31</v>
      </c>
    </row>
    <row r="141" spans="1:11">
      <c r="A141" s="147" t="s">
        <v>435</v>
      </c>
      <c r="B141" s="147" t="s">
        <v>647</v>
      </c>
      <c r="C141" s="147" t="s">
        <v>122</v>
      </c>
      <c r="D141" s="148">
        <v>0</v>
      </c>
      <c r="E141" s="148">
        <v>7</v>
      </c>
      <c r="F141" s="148">
        <v>0</v>
      </c>
      <c r="G141" s="148">
        <v>0</v>
      </c>
      <c r="H141" s="148">
        <v>7</v>
      </c>
      <c r="I141" s="89">
        <v>4398.66</v>
      </c>
      <c r="J141" s="89">
        <v>797.75</v>
      </c>
      <c r="K141" s="14">
        <v>113.96</v>
      </c>
    </row>
    <row r="142" spans="1:11">
      <c r="A142" s="147" t="s">
        <v>435</v>
      </c>
      <c r="B142" s="147" t="s">
        <v>647</v>
      </c>
      <c r="C142" s="147" t="s">
        <v>473</v>
      </c>
      <c r="D142" s="148">
        <v>0</v>
      </c>
      <c r="E142" s="148">
        <v>1</v>
      </c>
      <c r="F142" s="148">
        <v>0</v>
      </c>
      <c r="G142" s="148">
        <v>0</v>
      </c>
      <c r="H142" s="148">
        <v>1</v>
      </c>
      <c r="I142" s="89">
        <v>0</v>
      </c>
      <c r="J142" s="89">
        <v>64.19</v>
      </c>
      <c r="K142" s="14">
        <v>64.19</v>
      </c>
    </row>
    <row r="143" spans="1:11">
      <c r="A143" s="147" t="s">
        <v>435</v>
      </c>
      <c r="B143" s="147" t="s">
        <v>647</v>
      </c>
      <c r="C143" s="147" t="s">
        <v>553</v>
      </c>
      <c r="D143" s="148">
        <v>2621</v>
      </c>
      <c r="E143" s="148">
        <v>513</v>
      </c>
      <c r="F143" s="148">
        <v>113</v>
      </c>
      <c r="G143" s="148">
        <v>0</v>
      </c>
      <c r="H143" s="148">
        <v>3247</v>
      </c>
      <c r="I143" s="89">
        <v>16984972.949999999</v>
      </c>
      <c r="J143" s="89">
        <v>580412.37</v>
      </c>
      <c r="K143" s="14">
        <v>178.75</v>
      </c>
    </row>
    <row r="144" spans="1:11">
      <c r="A144" s="147" t="s">
        <v>438</v>
      </c>
      <c r="B144" s="147" t="s">
        <v>410</v>
      </c>
      <c r="C144" s="147" t="s">
        <v>86</v>
      </c>
      <c r="D144" s="148">
        <v>0</v>
      </c>
      <c r="E144" s="148">
        <v>0</v>
      </c>
      <c r="F144" s="148">
        <v>0</v>
      </c>
      <c r="G144" s="148">
        <v>0</v>
      </c>
      <c r="H144" s="148">
        <v>0</v>
      </c>
      <c r="I144" s="89">
        <v>0</v>
      </c>
      <c r="J144" s="89">
        <v>0</v>
      </c>
      <c r="K144" s="14">
        <v>0</v>
      </c>
    </row>
    <row r="145" spans="1:11">
      <c r="A145" s="147" t="s">
        <v>438</v>
      </c>
      <c r="B145" s="147" t="s">
        <v>410</v>
      </c>
      <c r="C145" s="147" t="s">
        <v>87</v>
      </c>
      <c r="D145" s="148">
        <v>0</v>
      </c>
      <c r="E145" s="148">
        <v>0</v>
      </c>
      <c r="F145" s="148">
        <v>0</v>
      </c>
      <c r="G145" s="148">
        <v>0</v>
      </c>
      <c r="H145" s="148">
        <v>0</v>
      </c>
      <c r="I145" s="89">
        <v>0</v>
      </c>
      <c r="J145" s="89">
        <v>0</v>
      </c>
      <c r="K145" s="14">
        <v>0</v>
      </c>
    </row>
    <row r="146" spans="1:11">
      <c r="A146" s="147" t="s">
        <v>438</v>
      </c>
      <c r="B146" s="147" t="s">
        <v>410</v>
      </c>
      <c r="C146" s="147" t="s">
        <v>106</v>
      </c>
      <c r="D146" s="148">
        <v>0</v>
      </c>
      <c r="E146" s="148">
        <v>0</v>
      </c>
      <c r="F146" s="148">
        <v>0</v>
      </c>
      <c r="G146" s="148">
        <v>0</v>
      </c>
      <c r="H146" s="148">
        <v>0</v>
      </c>
      <c r="I146" s="89">
        <v>0</v>
      </c>
      <c r="J146" s="89">
        <v>0</v>
      </c>
      <c r="K146" s="14">
        <v>0</v>
      </c>
    </row>
    <row r="147" spans="1:11">
      <c r="A147" s="147" t="s">
        <v>438</v>
      </c>
      <c r="B147" s="147" t="s">
        <v>410</v>
      </c>
      <c r="C147" s="147" t="s">
        <v>107</v>
      </c>
      <c r="D147" s="148">
        <v>0</v>
      </c>
      <c r="E147" s="148">
        <v>0</v>
      </c>
      <c r="F147" s="148">
        <v>0</v>
      </c>
      <c r="G147" s="148">
        <v>0</v>
      </c>
      <c r="H147" s="148">
        <v>0</v>
      </c>
      <c r="I147" s="89">
        <v>0</v>
      </c>
      <c r="J147" s="89">
        <v>0</v>
      </c>
      <c r="K147" s="14">
        <v>0</v>
      </c>
    </row>
    <row r="148" spans="1:11">
      <c r="A148" s="147" t="s">
        <v>438</v>
      </c>
      <c r="B148" s="147" t="s">
        <v>410</v>
      </c>
      <c r="C148" s="147" t="s">
        <v>108</v>
      </c>
      <c r="D148" s="148">
        <v>0</v>
      </c>
      <c r="E148" s="148">
        <v>0</v>
      </c>
      <c r="F148" s="148">
        <v>0</v>
      </c>
      <c r="G148" s="148">
        <v>0</v>
      </c>
      <c r="H148" s="148">
        <v>0</v>
      </c>
      <c r="I148" s="89">
        <v>0</v>
      </c>
      <c r="J148" s="89">
        <v>0</v>
      </c>
      <c r="K148" s="14">
        <v>0</v>
      </c>
    </row>
    <row r="149" spans="1:11">
      <c r="A149" s="147" t="s">
        <v>438</v>
      </c>
      <c r="B149" s="147" t="s">
        <v>410</v>
      </c>
      <c r="C149" s="147" t="s">
        <v>109</v>
      </c>
      <c r="D149" s="148">
        <v>0</v>
      </c>
      <c r="E149" s="148">
        <v>0</v>
      </c>
      <c r="F149" s="148">
        <v>0</v>
      </c>
      <c r="G149" s="148">
        <v>0</v>
      </c>
      <c r="H149" s="148">
        <v>0</v>
      </c>
      <c r="I149" s="89">
        <v>0</v>
      </c>
      <c r="J149" s="89">
        <v>0</v>
      </c>
      <c r="K149" s="14">
        <v>0</v>
      </c>
    </row>
    <row r="150" spans="1:11">
      <c r="A150" s="147" t="s">
        <v>438</v>
      </c>
      <c r="B150" s="147" t="s">
        <v>410</v>
      </c>
      <c r="C150" s="147" t="s">
        <v>110</v>
      </c>
      <c r="D150" s="148">
        <v>0</v>
      </c>
      <c r="E150" s="148">
        <v>0</v>
      </c>
      <c r="F150" s="148">
        <v>0</v>
      </c>
      <c r="G150" s="148">
        <v>0</v>
      </c>
      <c r="H150" s="148">
        <v>0</v>
      </c>
      <c r="I150" s="89">
        <v>0</v>
      </c>
      <c r="J150" s="89">
        <v>0</v>
      </c>
      <c r="K150" s="14">
        <v>0</v>
      </c>
    </row>
    <row r="151" spans="1:11">
      <c r="A151" s="147" t="s">
        <v>438</v>
      </c>
      <c r="B151" s="147" t="s">
        <v>410</v>
      </c>
      <c r="C151" s="147" t="s">
        <v>111</v>
      </c>
      <c r="D151" s="148">
        <v>0</v>
      </c>
      <c r="E151" s="148">
        <v>0</v>
      </c>
      <c r="F151" s="148">
        <v>0</v>
      </c>
      <c r="G151" s="148">
        <v>0</v>
      </c>
      <c r="H151" s="148">
        <v>0</v>
      </c>
      <c r="I151" s="89">
        <v>0</v>
      </c>
      <c r="J151" s="89">
        <v>0</v>
      </c>
      <c r="K151" s="14">
        <v>0</v>
      </c>
    </row>
    <row r="152" spans="1:11">
      <c r="A152" s="147" t="s">
        <v>438</v>
      </c>
      <c r="B152" s="147" t="s">
        <v>410</v>
      </c>
      <c r="C152" s="147" t="s">
        <v>112</v>
      </c>
      <c r="D152" s="148">
        <v>0</v>
      </c>
      <c r="E152" s="148">
        <v>0</v>
      </c>
      <c r="F152" s="148">
        <v>0</v>
      </c>
      <c r="G152" s="148">
        <v>0</v>
      </c>
      <c r="H152" s="148">
        <v>0</v>
      </c>
      <c r="I152" s="89">
        <v>0</v>
      </c>
      <c r="J152" s="89">
        <v>0</v>
      </c>
      <c r="K152" s="14">
        <v>0</v>
      </c>
    </row>
    <row r="153" spans="1:11">
      <c r="A153" s="147" t="s">
        <v>438</v>
      </c>
      <c r="B153" s="147" t="s">
        <v>410</v>
      </c>
      <c r="C153" s="147" t="s">
        <v>120</v>
      </c>
      <c r="D153" s="148">
        <v>0</v>
      </c>
      <c r="E153" s="148">
        <v>0</v>
      </c>
      <c r="F153" s="148">
        <v>0</v>
      </c>
      <c r="G153" s="148">
        <v>0</v>
      </c>
      <c r="H153" s="148">
        <v>0</v>
      </c>
      <c r="I153" s="89">
        <v>0</v>
      </c>
      <c r="J153" s="89">
        <v>0</v>
      </c>
      <c r="K153" s="14">
        <v>0</v>
      </c>
    </row>
    <row r="154" spans="1:11">
      <c r="A154" s="147" t="s">
        <v>438</v>
      </c>
      <c r="B154" s="147" t="s">
        <v>410</v>
      </c>
      <c r="C154" s="147" t="s">
        <v>121</v>
      </c>
      <c r="D154" s="148">
        <v>0</v>
      </c>
      <c r="E154" s="148">
        <v>0</v>
      </c>
      <c r="F154" s="148">
        <v>0</v>
      </c>
      <c r="G154" s="148">
        <v>0</v>
      </c>
      <c r="H154" s="148">
        <v>0</v>
      </c>
      <c r="I154" s="89">
        <v>0</v>
      </c>
      <c r="J154" s="89">
        <v>0</v>
      </c>
      <c r="K154" s="14">
        <v>0</v>
      </c>
    </row>
    <row r="155" spans="1:11">
      <c r="A155" s="147" t="s">
        <v>438</v>
      </c>
      <c r="B155" s="147" t="s">
        <v>410</v>
      </c>
      <c r="C155" s="147" t="s">
        <v>122</v>
      </c>
      <c r="D155" s="148">
        <v>0</v>
      </c>
      <c r="E155" s="148">
        <v>0</v>
      </c>
      <c r="F155" s="148">
        <v>0</v>
      </c>
      <c r="G155" s="148">
        <v>0</v>
      </c>
      <c r="H155" s="148">
        <v>0</v>
      </c>
      <c r="I155" s="89">
        <v>0</v>
      </c>
      <c r="J155" s="89">
        <v>0</v>
      </c>
      <c r="K155" s="14">
        <v>0</v>
      </c>
    </row>
    <row r="156" spans="1:11">
      <c r="A156" s="147" t="s">
        <v>438</v>
      </c>
      <c r="B156" s="147" t="s">
        <v>410</v>
      </c>
      <c r="C156" s="147" t="s">
        <v>473</v>
      </c>
      <c r="D156" s="148">
        <v>0</v>
      </c>
      <c r="E156" s="148">
        <v>0</v>
      </c>
      <c r="F156" s="148">
        <v>0</v>
      </c>
      <c r="G156" s="148">
        <v>0</v>
      </c>
      <c r="H156" s="148">
        <v>0</v>
      </c>
      <c r="I156" s="89">
        <v>0</v>
      </c>
      <c r="J156" s="89">
        <v>0</v>
      </c>
      <c r="K156" s="14">
        <v>0</v>
      </c>
    </row>
    <row r="157" spans="1:11">
      <c r="A157" s="147" t="s">
        <v>438</v>
      </c>
      <c r="B157" s="147" t="s">
        <v>410</v>
      </c>
      <c r="C157" s="147" t="s">
        <v>553</v>
      </c>
      <c r="D157" s="148">
        <v>0</v>
      </c>
      <c r="E157" s="148">
        <v>0</v>
      </c>
      <c r="F157" s="148">
        <v>0</v>
      </c>
      <c r="G157" s="148">
        <v>0</v>
      </c>
      <c r="H157" s="148">
        <v>0</v>
      </c>
      <c r="I157" s="89">
        <v>0</v>
      </c>
      <c r="J157" s="89">
        <v>0</v>
      </c>
      <c r="K157" s="14">
        <v>0</v>
      </c>
    </row>
    <row r="158" spans="1:11">
      <c r="A158" s="147" t="s">
        <v>433</v>
      </c>
      <c r="B158" s="147" t="s">
        <v>559</v>
      </c>
      <c r="C158" s="147" t="s">
        <v>86</v>
      </c>
      <c r="D158" s="148">
        <v>0</v>
      </c>
      <c r="E158" s="148">
        <v>0</v>
      </c>
      <c r="F158" s="148">
        <v>0</v>
      </c>
      <c r="G158" s="148">
        <v>0</v>
      </c>
      <c r="H158" s="148">
        <v>0</v>
      </c>
      <c r="I158" s="89">
        <v>0</v>
      </c>
      <c r="J158" s="89">
        <v>0</v>
      </c>
      <c r="K158" s="14">
        <v>0</v>
      </c>
    </row>
    <row r="159" spans="1:11">
      <c r="A159" s="147" t="s">
        <v>433</v>
      </c>
      <c r="B159" s="147" t="s">
        <v>559</v>
      </c>
      <c r="C159" s="147" t="s">
        <v>87</v>
      </c>
      <c r="D159" s="148">
        <v>0</v>
      </c>
      <c r="E159" s="148">
        <v>0</v>
      </c>
      <c r="F159" s="148">
        <v>0</v>
      </c>
      <c r="G159" s="148">
        <v>0</v>
      </c>
      <c r="H159" s="148">
        <v>0</v>
      </c>
      <c r="I159" s="89">
        <v>0</v>
      </c>
      <c r="J159" s="89">
        <v>0</v>
      </c>
      <c r="K159" s="14">
        <v>0</v>
      </c>
    </row>
    <row r="160" spans="1:11">
      <c r="A160" s="147" t="s">
        <v>433</v>
      </c>
      <c r="B160" s="147" t="s">
        <v>559</v>
      </c>
      <c r="C160" s="147" t="s">
        <v>106</v>
      </c>
      <c r="D160" s="148">
        <v>0</v>
      </c>
      <c r="E160" s="148">
        <v>0</v>
      </c>
      <c r="F160" s="148">
        <v>0</v>
      </c>
      <c r="G160" s="148">
        <v>0</v>
      </c>
      <c r="H160" s="148">
        <v>0</v>
      </c>
      <c r="I160" s="89">
        <v>0</v>
      </c>
      <c r="J160" s="89">
        <v>0</v>
      </c>
      <c r="K160" s="14">
        <v>0</v>
      </c>
    </row>
    <row r="161" spans="1:11">
      <c r="A161" s="147" t="s">
        <v>433</v>
      </c>
      <c r="B161" s="147" t="s">
        <v>559</v>
      </c>
      <c r="C161" s="147" t="s">
        <v>107</v>
      </c>
      <c r="D161" s="148">
        <v>0</v>
      </c>
      <c r="E161" s="148">
        <v>0</v>
      </c>
      <c r="F161" s="148">
        <v>1</v>
      </c>
      <c r="G161" s="148">
        <v>0</v>
      </c>
      <c r="H161" s="148">
        <v>1</v>
      </c>
      <c r="I161" s="89">
        <v>0</v>
      </c>
      <c r="J161" s="89">
        <v>143.61000000000001</v>
      </c>
      <c r="K161" s="14">
        <v>143.61000000000001</v>
      </c>
    </row>
    <row r="162" spans="1:11">
      <c r="A162" s="147" t="s">
        <v>433</v>
      </c>
      <c r="B162" s="147" t="s">
        <v>559</v>
      </c>
      <c r="C162" s="147" t="s">
        <v>108</v>
      </c>
      <c r="D162" s="148">
        <v>0</v>
      </c>
      <c r="E162" s="148">
        <v>0</v>
      </c>
      <c r="F162" s="148">
        <v>0</v>
      </c>
      <c r="G162" s="148">
        <v>0</v>
      </c>
      <c r="H162" s="148">
        <v>0</v>
      </c>
      <c r="I162" s="89">
        <v>0</v>
      </c>
      <c r="J162" s="89">
        <v>0</v>
      </c>
      <c r="K162" s="14">
        <v>0</v>
      </c>
    </row>
    <row r="163" spans="1:11">
      <c r="A163" s="147" t="s">
        <v>433</v>
      </c>
      <c r="B163" s="147" t="s">
        <v>559</v>
      </c>
      <c r="C163" s="147" t="s">
        <v>109</v>
      </c>
      <c r="D163" s="148">
        <v>0</v>
      </c>
      <c r="E163" s="148">
        <v>0</v>
      </c>
      <c r="F163" s="148">
        <v>0</v>
      </c>
      <c r="G163" s="148">
        <v>0</v>
      </c>
      <c r="H163" s="148">
        <v>0</v>
      </c>
      <c r="I163" s="89">
        <v>0</v>
      </c>
      <c r="J163" s="89">
        <v>0</v>
      </c>
      <c r="K163" s="14">
        <v>0</v>
      </c>
    </row>
    <row r="164" spans="1:11">
      <c r="A164" s="147" t="s">
        <v>433</v>
      </c>
      <c r="B164" s="147" t="s">
        <v>559</v>
      </c>
      <c r="C164" s="147" t="s">
        <v>110</v>
      </c>
      <c r="D164" s="148">
        <v>0</v>
      </c>
      <c r="E164" s="148">
        <v>0</v>
      </c>
      <c r="F164" s="148">
        <v>0</v>
      </c>
      <c r="G164" s="148">
        <v>0</v>
      </c>
      <c r="H164" s="148">
        <v>0</v>
      </c>
      <c r="I164" s="89">
        <v>0</v>
      </c>
      <c r="J164" s="89">
        <v>0</v>
      </c>
      <c r="K164" s="14">
        <v>0</v>
      </c>
    </row>
    <row r="165" spans="1:11">
      <c r="A165" s="147" t="s">
        <v>433</v>
      </c>
      <c r="B165" s="147" t="s">
        <v>559</v>
      </c>
      <c r="C165" s="147" t="s">
        <v>111</v>
      </c>
      <c r="D165" s="148">
        <v>0</v>
      </c>
      <c r="E165" s="148">
        <v>0</v>
      </c>
      <c r="F165" s="148">
        <v>0</v>
      </c>
      <c r="G165" s="148">
        <v>0</v>
      </c>
      <c r="H165" s="148">
        <v>0</v>
      </c>
      <c r="I165" s="89">
        <v>0</v>
      </c>
      <c r="J165" s="89">
        <v>0</v>
      </c>
      <c r="K165" s="14">
        <v>0</v>
      </c>
    </row>
    <row r="166" spans="1:11">
      <c r="A166" s="147" t="s">
        <v>433</v>
      </c>
      <c r="B166" s="147" t="s">
        <v>559</v>
      </c>
      <c r="C166" s="147" t="s">
        <v>112</v>
      </c>
      <c r="D166" s="148">
        <v>0</v>
      </c>
      <c r="E166" s="148">
        <v>0</v>
      </c>
      <c r="F166" s="148">
        <v>0</v>
      </c>
      <c r="G166" s="148">
        <v>0</v>
      </c>
      <c r="H166" s="148">
        <v>0</v>
      </c>
      <c r="I166" s="89">
        <v>0</v>
      </c>
      <c r="J166" s="89">
        <v>0</v>
      </c>
      <c r="K166" s="14">
        <v>0</v>
      </c>
    </row>
    <row r="167" spans="1:11">
      <c r="A167" s="147" t="s">
        <v>433</v>
      </c>
      <c r="B167" s="147" t="s">
        <v>559</v>
      </c>
      <c r="C167" s="147" t="s">
        <v>120</v>
      </c>
      <c r="D167" s="148">
        <v>0</v>
      </c>
      <c r="E167" s="148">
        <v>0</v>
      </c>
      <c r="F167" s="148">
        <v>0</v>
      </c>
      <c r="G167" s="148">
        <v>0</v>
      </c>
      <c r="H167" s="148">
        <v>0</v>
      </c>
      <c r="I167" s="89">
        <v>0</v>
      </c>
      <c r="J167" s="89">
        <v>0</v>
      </c>
      <c r="K167" s="14">
        <v>0</v>
      </c>
    </row>
    <row r="168" spans="1:11">
      <c r="A168" s="147" t="s">
        <v>433</v>
      </c>
      <c r="B168" s="147" t="s">
        <v>559</v>
      </c>
      <c r="C168" s="147" t="s">
        <v>121</v>
      </c>
      <c r="D168" s="148">
        <v>0</v>
      </c>
      <c r="E168" s="148">
        <v>0</v>
      </c>
      <c r="F168" s="148">
        <v>0</v>
      </c>
      <c r="G168" s="148">
        <v>0</v>
      </c>
      <c r="H168" s="148">
        <v>0</v>
      </c>
      <c r="I168" s="89">
        <v>0</v>
      </c>
      <c r="J168" s="89">
        <v>0</v>
      </c>
      <c r="K168" s="14">
        <v>0</v>
      </c>
    </row>
    <row r="169" spans="1:11">
      <c r="A169" s="147" t="s">
        <v>433</v>
      </c>
      <c r="B169" s="147" t="s">
        <v>559</v>
      </c>
      <c r="C169" s="147" t="s">
        <v>122</v>
      </c>
      <c r="D169" s="148">
        <v>0</v>
      </c>
      <c r="E169" s="148">
        <v>0</v>
      </c>
      <c r="F169" s="148">
        <v>0</v>
      </c>
      <c r="G169" s="148">
        <v>0</v>
      </c>
      <c r="H169" s="148">
        <v>0</v>
      </c>
      <c r="I169" s="89">
        <v>0</v>
      </c>
      <c r="J169" s="89">
        <v>0</v>
      </c>
      <c r="K169" s="14">
        <v>0</v>
      </c>
    </row>
    <row r="170" spans="1:11">
      <c r="A170" s="147" t="s">
        <v>433</v>
      </c>
      <c r="B170" s="147" t="s">
        <v>559</v>
      </c>
      <c r="C170" s="147" t="s">
        <v>473</v>
      </c>
      <c r="D170" s="148">
        <v>0</v>
      </c>
      <c r="E170" s="148">
        <v>0</v>
      </c>
      <c r="F170" s="148">
        <v>0</v>
      </c>
      <c r="G170" s="148">
        <v>0</v>
      </c>
      <c r="H170" s="148">
        <v>0</v>
      </c>
      <c r="I170" s="89">
        <v>0</v>
      </c>
      <c r="J170" s="89">
        <v>0</v>
      </c>
      <c r="K170" s="14">
        <v>0</v>
      </c>
    </row>
    <row r="171" spans="1:11">
      <c r="A171" s="147" t="s">
        <v>433</v>
      </c>
      <c r="B171" s="147" t="s">
        <v>559</v>
      </c>
      <c r="C171" s="147" t="s">
        <v>553</v>
      </c>
      <c r="D171" s="148">
        <v>0</v>
      </c>
      <c r="E171" s="148">
        <v>0</v>
      </c>
      <c r="F171" s="148">
        <v>1</v>
      </c>
      <c r="G171" s="148">
        <v>0</v>
      </c>
      <c r="H171" s="148">
        <v>1</v>
      </c>
      <c r="I171" s="89">
        <v>0</v>
      </c>
      <c r="J171" s="89">
        <v>143.61000000000001</v>
      </c>
      <c r="K171" s="14">
        <v>143.61000000000001</v>
      </c>
    </row>
    <row r="172" spans="1:11">
      <c r="A172" s="402" t="s">
        <v>446</v>
      </c>
      <c r="B172" s="402" t="s">
        <v>419</v>
      </c>
      <c r="C172" s="402" t="s">
        <v>86</v>
      </c>
      <c r="D172" s="402">
        <v>0</v>
      </c>
      <c r="E172" s="402">
        <v>0</v>
      </c>
      <c r="F172" s="402">
        <v>0</v>
      </c>
      <c r="G172" s="402">
        <v>0</v>
      </c>
      <c r="H172" s="402">
        <v>0</v>
      </c>
      <c r="I172" s="402">
        <v>0</v>
      </c>
      <c r="J172" s="402">
        <v>0</v>
      </c>
      <c r="K172" s="402">
        <v>0</v>
      </c>
    </row>
    <row r="173" spans="1:11">
      <c r="A173" s="402" t="s">
        <v>446</v>
      </c>
      <c r="B173" s="402" t="s">
        <v>419</v>
      </c>
      <c r="C173" s="402" t="s">
        <v>87</v>
      </c>
      <c r="D173" s="402">
        <v>0</v>
      </c>
      <c r="E173" s="402">
        <v>0</v>
      </c>
      <c r="F173" s="402">
        <v>0</v>
      </c>
      <c r="G173" s="402">
        <v>0</v>
      </c>
      <c r="H173" s="402">
        <v>0</v>
      </c>
      <c r="I173" s="402">
        <v>0</v>
      </c>
      <c r="J173" s="402">
        <v>0</v>
      </c>
      <c r="K173" s="402">
        <v>0</v>
      </c>
    </row>
    <row r="174" spans="1:11">
      <c r="A174" s="402" t="s">
        <v>446</v>
      </c>
      <c r="B174" s="402" t="s">
        <v>419</v>
      </c>
      <c r="C174" s="402" t="s">
        <v>106</v>
      </c>
      <c r="D174" s="402">
        <v>0</v>
      </c>
      <c r="E174" s="402">
        <v>0</v>
      </c>
      <c r="F174" s="402">
        <v>0</v>
      </c>
      <c r="G174" s="402">
        <v>0</v>
      </c>
      <c r="H174" s="402">
        <v>0</v>
      </c>
      <c r="I174" s="402">
        <v>0</v>
      </c>
      <c r="J174" s="402">
        <v>0</v>
      </c>
      <c r="K174" s="402">
        <v>0</v>
      </c>
    </row>
    <row r="175" spans="1:11">
      <c r="A175" s="402" t="s">
        <v>446</v>
      </c>
      <c r="B175" s="402" t="s">
        <v>419</v>
      </c>
      <c r="C175" s="402" t="s">
        <v>107</v>
      </c>
      <c r="D175" s="402">
        <v>0</v>
      </c>
      <c r="E175" s="402">
        <v>0</v>
      </c>
      <c r="F175" s="402">
        <v>0</v>
      </c>
      <c r="G175" s="402">
        <v>0</v>
      </c>
      <c r="H175" s="402">
        <v>0</v>
      </c>
      <c r="I175" s="402">
        <v>0</v>
      </c>
      <c r="J175" s="402">
        <v>0</v>
      </c>
      <c r="K175" s="402">
        <v>0</v>
      </c>
    </row>
    <row r="176" spans="1:11">
      <c r="A176" s="402" t="s">
        <v>446</v>
      </c>
      <c r="B176" s="402" t="s">
        <v>419</v>
      </c>
      <c r="C176" s="402" t="s">
        <v>108</v>
      </c>
      <c r="D176" s="402">
        <v>0</v>
      </c>
      <c r="E176" s="402">
        <v>0</v>
      </c>
      <c r="F176" s="402">
        <v>0</v>
      </c>
      <c r="G176" s="402">
        <v>0</v>
      </c>
      <c r="H176" s="402">
        <v>0</v>
      </c>
      <c r="I176" s="402">
        <v>0</v>
      </c>
      <c r="J176" s="402">
        <v>0</v>
      </c>
      <c r="K176" s="402">
        <v>0</v>
      </c>
    </row>
    <row r="177" spans="1:11">
      <c r="A177" s="402" t="s">
        <v>446</v>
      </c>
      <c r="B177" s="402" t="s">
        <v>419</v>
      </c>
      <c r="C177" s="402" t="s">
        <v>109</v>
      </c>
      <c r="D177" s="402">
        <v>0</v>
      </c>
      <c r="E177" s="402">
        <v>0</v>
      </c>
      <c r="F177" s="402">
        <v>0</v>
      </c>
      <c r="G177" s="402">
        <v>0</v>
      </c>
      <c r="H177" s="402">
        <v>0</v>
      </c>
      <c r="I177" s="402">
        <v>0</v>
      </c>
      <c r="J177" s="402">
        <v>0</v>
      </c>
      <c r="K177" s="402">
        <v>0</v>
      </c>
    </row>
    <row r="178" spans="1:11">
      <c r="A178" s="402" t="s">
        <v>446</v>
      </c>
      <c r="B178" s="402" t="s">
        <v>419</v>
      </c>
      <c r="C178" s="402" t="s">
        <v>110</v>
      </c>
      <c r="D178" s="402">
        <v>0</v>
      </c>
      <c r="E178" s="402">
        <v>0</v>
      </c>
      <c r="F178" s="402">
        <v>0</v>
      </c>
      <c r="G178" s="402">
        <v>0</v>
      </c>
      <c r="H178" s="402">
        <v>0</v>
      </c>
      <c r="I178" s="402">
        <v>0</v>
      </c>
      <c r="J178" s="402">
        <v>0</v>
      </c>
      <c r="K178" s="402">
        <v>0</v>
      </c>
    </row>
    <row r="179" spans="1:11">
      <c r="A179" s="402" t="s">
        <v>446</v>
      </c>
      <c r="B179" s="402" t="s">
        <v>419</v>
      </c>
      <c r="C179" s="402" t="s">
        <v>111</v>
      </c>
      <c r="D179" s="402">
        <v>0</v>
      </c>
      <c r="E179" s="402">
        <v>0</v>
      </c>
      <c r="F179" s="402">
        <v>0</v>
      </c>
      <c r="G179" s="402">
        <v>0</v>
      </c>
      <c r="H179" s="402">
        <v>0</v>
      </c>
      <c r="I179" s="402">
        <v>0</v>
      </c>
      <c r="J179" s="402">
        <v>0</v>
      </c>
      <c r="K179" s="402">
        <v>0</v>
      </c>
    </row>
    <row r="180" spans="1:11">
      <c r="A180" s="402" t="s">
        <v>446</v>
      </c>
      <c r="B180" s="402" t="s">
        <v>419</v>
      </c>
      <c r="C180" s="402" t="s">
        <v>112</v>
      </c>
      <c r="D180" s="402">
        <v>0</v>
      </c>
      <c r="E180" s="402">
        <v>0</v>
      </c>
      <c r="F180" s="402">
        <v>0</v>
      </c>
      <c r="G180" s="402">
        <v>0</v>
      </c>
      <c r="H180" s="402">
        <v>0</v>
      </c>
      <c r="I180" s="402">
        <v>0</v>
      </c>
      <c r="J180" s="402">
        <v>0</v>
      </c>
      <c r="K180" s="402">
        <v>0</v>
      </c>
    </row>
    <row r="181" spans="1:11">
      <c r="A181" s="402" t="s">
        <v>446</v>
      </c>
      <c r="B181" s="402" t="s">
        <v>419</v>
      </c>
      <c r="C181" s="402" t="s">
        <v>120</v>
      </c>
      <c r="D181" s="402">
        <v>0</v>
      </c>
      <c r="E181" s="402">
        <v>0</v>
      </c>
      <c r="F181" s="402">
        <v>0</v>
      </c>
      <c r="G181" s="402">
        <v>0</v>
      </c>
      <c r="H181" s="402">
        <v>0</v>
      </c>
      <c r="I181" s="402">
        <v>0</v>
      </c>
      <c r="J181" s="402">
        <v>0</v>
      </c>
      <c r="K181" s="402">
        <v>0</v>
      </c>
    </row>
    <row r="182" spans="1:11">
      <c r="A182" s="402" t="s">
        <v>446</v>
      </c>
      <c r="B182" s="402" t="s">
        <v>419</v>
      </c>
      <c r="C182" s="402" t="s">
        <v>121</v>
      </c>
      <c r="D182" s="402">
        <v>0</v>
      </c>
      <c r="E182" s="402">
        <v>0</v>
      </c>
      <c r="F182" s="402">
        <v>0</v>
      </c>
      <c r="G182" s="402">
        <v>0</v>
      </c>
      <c r="H182" s="402">
        <v>0</v>
      </c>
      <c r="I182" s="402">
        <v>0</v>
      </c>
      <c r="J182" s="402">
        <v>0</v>
      </c>
      <c r="K182" s="402">
        <v>0</v>
      </c>
    </row>
    <row r="183" spans="1:11">
      <c r="A183" s="402" t="s">
        <v>446</v>
      </c>
      <c r="B183" s="402" t="s">
        <v>419</v>
      </c>
      <c r="C183" s="402" t="s">
        <v>122</v>
      </c>
      <c r="D183" s="402">
        <v>0</v>
      </c>
      <c r="E183" s="402">
        <v>0</v>
      </c>
      <c r="F183" s="402">
        <v>0</v>
      </c>
      <c r="G183" s="402">
        <v>0</v>
      </c>
      <c r="H183" s="402">
        <v>0</v>
      </c>
      <c r="I183" s="402">
        <v>0</v>
      </c>
      <c r="J183" s="402">
        <v>0</v>
      </c>
      <c r="K183" s="402">
        <v>0</v>
      </c>
    </row>
    <row r="184" spans="1:11">
      <c r="A184" s="402" t="s">
        <v>446</v>
      </c>
      <c r="B184" s="402" t="s">
        <v>419</v>
      </c>
      <c r="C184" s="402" t="s">
        <v>473</v>
      </c>
      <c r="D184" s="402">
        <v>0</v>
      </c>
      <c r="E184" s="402">
        <v>0</v>
      </c>
      <c r="F184" s="402">
        <v>0</v>
      </c>
      <c r="G184" s="402">
        <v>0</v>
      </c>
      <c r="H184" s="402">
        <v>0</v>
      </c>
      <c r="I184" s="402">
        <v>0</v>
      </c>
      <c r="J184" s="402">
        <v>0</v>
      </c>
      <c r="K184" s="402">
        <v>0</v>
      </c>
    </row>
    <row r="185" spans="1:11">
      <c r="A185" s="402" t="s">
        <v>446</v>
      </c>
      <c r="B185" s="402" t="s">
        <v>419</v>
      </c>
      <c r="C185" s="402" t="s">
        <v>553</v>
      </c>
      <c r="D185" s="402">
        <v>0</v>
      </c>
      <c r="E185" s="402">
        <v>0</v>
      </c>
      <c r="F185" s="402">
        <v>0</v>
      </c>
      <c r="G185" s="402">
        <v>0</v>
      </c>
      <c r="H185" s="402">
        <v>0</v>
      </c>
      <c r="I185" s="402">
        <v>0</v>
      </c>
      <c r="J185" s="402">
        <v>0</v>
      </c>
      <c r="K185" s="402">
        <v>0</v>
      </c>
    </row>
    <row r="186" spans="1:11">
      <c r="A186" s="402" t="s">
        <v>311</v>
      </c>
      <c r="B186" s="402" t="s">
        <v>73</v>
      </c>
      <c r="C186" s="402" t="s">
        <v>86</v>
      </c>
      <c r="D186" s="402">
        <v>0</v>
      </c>
      <c r="E186" s="402">
        <v>0</v>
      </c>
      <c r="F186" s="402">
        <v>0</v>
      </c>
      <c r="G186" s="402">
        <v>0</v>
      </c>
      <c r="H186" s="402">
        <v>0</v>
      </c>
      <c r="I186" s="402">
        <v>0</v>
      </c>
      <c r="J186" s="402">
        <v>0</v>
      </c>
      <c r="K186" s="402">
        <v>0</v>
      </c>
    </row>
    <row r="187" spans="1:11">
      <c r="A187" s="402" t="s">
        <v>311</v>
      </c>
      <c r="B187" s="402" t="s">
        <v>73</v>
      </c>
      <c r="C187" s="402" t="s">
        <v>87</v>
      </c>
      <c r="D187" s="402">
        <v>0</v>
      </c>
      <c r="E187" s="402">
        <v>0</v>
      </c>
      <c r="F187" s="402">
        <v>0</v>
      </c>
      <c r="G187" s="402">
        <v>0</v>
      </c>
      <c r="H187" s="402">
        <v>0</v>
      </c>
      <c r="I187" s="402">
        <v>0</v>
      </c>
      <c r="J187" s="402">
        <v>0</v>
      </c>
      <c r="K187" s="402">
        <v>0</v>
      </c>
    </row>
    <row r="188" spans="1:11">
      <c r="A188" s="402" t="s">
        <v>311</v>
      </c>
      <c r="B188" s="402" t="s">
        <v>73</v>
      </c>
      <c r="C188" s="402" t="s">
        <v>106</v>
      </c>
      <c r="D188" s="402">
        <v>0</v>
      </c>
      <c r="E188" s="402">
        <v>0</v>
      </c>
      <c r="F188" s="402">
        <v>0</v>
      </c>
      <c r="G188" s="402">
        <v>0</v>
      </c>
      <c r="H188" s="402">
        <v>0</v>
      </c>
      <c r="I188" s="402">
        <v>0</v>
      </c>
      <c r="J188" s="402">
        <v>0</v>
      </c>
      <c r="K188" s="402">
        <v>0</v>
      </c>
    </row>
    <row r="189" spans="1:11">
      <c r="A189" s="402" t="s">
        <v>311</v>
      </c>
      <c r="B189" s="402" t="s">
        <v>73</v>
      </c>
      <c r="C189" s="402" t="s">
        <v>107</v>
      </c>
      <c r="D189" s="402">
        <v>0</v>
      </c>
      <c r="E189" s="402">
        <v>0</v>
      </c>
      <c r="F189" s="402">
        <v>0</v>
      </c>
      <c r="G189" s="402">
        <v>0</v>
      </c>
      <c r="H189" s="402">
        <v>0</v>
      </c>
      <c r="I189" s="402">
        <v>0</v>
      </c>
      <c r="J189" s="402">
        <v>0</v>
      </c>
      <c r="K189" s="402">
        <v>0</v>
      </c>
    </row>
    <row r="190" spans="1:11">
      <c r="A190" s="402" t="s">
        <v>311</v>
      </c>
      <c r="B190" s="402" t="s">
        <v>73</v>
      </c>
      <c r="C190" s="402" t="s">
        <v>108</v>
      </c>
      <c r="D190" s="402">
        <v>0</v>
      </c>
      <c r="E190" s="402">
        <v>0</v>
      </c>
      <c r="F190" s="402">
        <v>0</v>
      </c>
      <c r="G190" s="402">
        <v>0</v>
      </c>
      <c r="H190" s="402">
        <v>0</v>
      </c>
      <c r="I190" s="402">
        <v>0</v>
      </c>
      <c r="J190" s="402">
        <v>0</v>
      </c>
      <c r="K190" s="402">
        <v>0</v>
      </c>
    </row>
    <row r="191" spans="1:11">
      <c r="A191" s="402" t="s">
        <v>311</v>
      </c>
      <c r="B191" s="402" t="s">
        <v>73</v>
      </c>
      <c r="C191" s="402" t="s">
        <v>109</v>
      </c>
      <c r="D191" s="402">
        <v>0</v>
      </c>
      <c r="E191" s="402">
        <v>0</v>
      </c>
      <c r="F191" s="402">
        <v>0</v>
      </c>
      <c r="G191" s="402">
        <v>0</v>
      </c>
      <c r="H191" s="402">
        <v>0</v>
      </c>
      <c r="I191" s="402">
        <v>0</v>
      </c>
      <c r="J191" s="402">
        <v>0</v>
      </c>
      <c r="K191" s="402">
        <v>0</v>
      </c>
    </row>
    <row r="192" spans="1:11">
      <c r="A192" s="402" t="s">
        <v>311</v>
      </c>
      <c r="B192" s="402" t="s">
        <v>73</v>
      </c>
      <c r="C192" s="402" t="s">
        <v>110</v>
      </c>
      <c r="D192" s="402">
        <v>0</v>
      </c>
      <c r="E192" s="402">
        <v>0</v>
      </c>
      <c r="F192" s="402">
        <v>0</v>
      </c>
      <c r="G192" s="402">
        <v>0</v>
      </c>
      <c r="H192" s="402">
        <v>0</v>
      </c>
      <c r="I192" s="402">
        <v>0</v>
      </c>
      <c r="J192" s="402">
        <v>0</v>
      </c>
      <c r="K192" s="402">
        <v>0</v>
      </c>
    </row>
    <row r="193" spans="1:11">
      <c r="A193" s="402" t="s">
        <v>311</v>
      </c>
      <c r="B193" s="402" t="s">
        <v>73</v>
      </c>
      <c r="C193" s="402" t="s">
        <v>111</v>
      </c>
      <c r="D193" s="402">
        <v>0</v>
      </c>
      <c r="E193" s="402">
        <v>0</v>
      </c>
      <c r="F193" s="402">
        <v>0</v>
      </c>
      <c r="G193" s="402">
        <v>0</v>
      </c>
      <c r="H193" s="402">
        <v>0</v>
      </c>
      <c r="I193" s="402">
        <v>0</v>
      </c>
      <c r="J193" s="402">
        <v>0</v>
      </c>
      <c r="K193" s="402">
        <v>0</v>
      </c>
    </row>
    <row r="194" spans="1:11">
      <c r="A194" s="402" t="s">
        <v>311</v>
      </c>
      <c r="B194" s="402" t="s">
        <v>73</v>
      </c>
      <c r="C194" s="402" t="s">
        <v>112</v>
      </c>
      <c r="D194" s="402">
        <v>0</v>
      </c>
      <c r="E194" s="402">
        <v>0</v>
      </c>
      <c r="F194" s="402">
        <v>0</v>
      </c>
      <c r="G194" s="402">
        <v>0</v>
      </c>
      <c r="H194" s="402">
        <v>0</v>
      </c>
      <c r="I194" s="402">
        <v>0</v>
      </c>
      <c r="J194" s="402">
        <v>0</v>
      </c>
      <c r="K194" s="402">
        <v>0</v>
      </c>
    </row>
    <row r="195" spans="1:11">
      <c r="A195" s="402" t="s">
        <v>311</v>
      </c>
      <c r="B195" s="402" t="s">
        <v>73</v>
      </c>
      <c r="C195" s="402" t="s">
        <v>120</v>
      </c>
      <c r="D195" s="402">
        <v>0</v>
      </c>
      <c r="E195" s="402">
        <v>0</v>
      </c>
      <c r="F195" s="402">
        <v>0</v>
      </c>
      <c r="G195" s="402">
        <v>0</v>
      </c>
      <c r="H195" s="402">
        <v>0</v>
      </c>
      <c r="I195" s="402">
        <v>0</v>
      </c>
      <c r="J195" s="402">
        <v>0</v>
      </c>
      <c r="K195" s="402">
        <v>0</v>
      </c>
    </row>
    <row r="196" spans="1:11">
      <c r="A196" s="402" t="s">
        <v>311</v>
      </c>
      <c r="B196" s="402" t="s">
        <v>73</v>
      </c>
      <c r="C196" s="402" t="s">
        <v>121</v>
      </c>
      <c r="D196" s="402">
        <v>0</v>
      </c>
      <c r="E196" s="402">
        <v>0</v>
      </c>
      <c r="F196" s="402">
        <v>0</v>
      </c>
      <c r="G196" s="402">
        <v>0</v>
      </c>
      <c r="H196" s="402">
        <v>0</v>
      </c>
      <c r="I196" s="402">
        <v>0</v>
      </c>
      <c r="J196" s="402">
        <v>0</v>
      </c>
      <c r="K196" s="402">
        <v>0</v>
      </c>
    </row>
    <row r="197" spans="1:11">
      <c r="A197" s="402" t="s">
        <v>311</v>
      </c>
      <c r="B197" s="402" t="s">
        <v>73</v>
      </c>
      <c r="C197" s="402" t="s">
        <v>122</v>
      </c>
      <c r="D197" s="402">
        <v>0</v>
      </c>
      <c r="E197" s="402">
        <v>0</v>
      </c>
      <c r="F197" s="402">
        <v>0</v>
      </c>
      <c r="G197" s="402">
        <v>0</v>
      </c>
      <c r="H197" s="402">
        <v>0</v>
      </c>
      <c r="I197" s="402">
        <v>0</v>
      </c>
      <c r="J197" s="402">
        <v>0</v>
      </c>
      <c r="K197" s="402">
        <v>0</v>
      </c>
    </row>
    <row r="198" spans="1:11">
      <c r="A198" s="402" t="s">
        <v>311</v>
      </c>
      <c r="B198" s="402" t="s">
        <v>73</v>
      </c>
      <c r="C198" s="402" t="s">
        <v>473</v>
      </c>
      <c r="D198" s="402">
        <v>0</v>
      </c>
      <c r="E198" s="402">
        <v>0</v>
      </c>
      <c r="F198" s="402">
        <v>0</v>
      </c>
      <c r="G198" s="402">
        <v>0</v>
      </c>
      <c r="H198" s="402">
        <v>0</v>
      </c>
      <c r="I198" s="402">
        <v>0</v>
      </c>
      <c r="J198" s="402">
        <v>0</v>
      </c>
      <c r="K198" s="402">
        <v>0</v>
      </c>
    </row>
    <row r="199" spans="1:11">
      <c r="A199" s="402" t="s">
        <v>311</v>
      </c>
      <c r="B199" s="402" t="s">
        <v>73</v>
      </c>
      <c r="C199" s="402" t="s">
        <v>553</v>
      </c>
      <c r="D199" s="402">
        <v>0</v>
      </c>
      <c r="E199" s="402">
        <v>0</v>
      </c>
      <c r="F199" s="402">
        <v>0</v>
      </c>
      <c r="G199" s="402">
        <v>0</v>
      </c>
      <c r="H199" s="402">
        <v>0</v>
      </c>
      <c r="I199" s="402">
        <v>0</v>
      </c>
      <c r="J199" s="402">
        <v>0</v>
      </c>
      <c r="K199" s="402">
        <v>0</v>
      </c>
    </row>
    <row r="200" spans="1:11">
      <c r="A200" s="402" t="s">
        <v>439</v>
      </c>
      <c r="B200" s="402" t="s">
        <v>413</v>
      </c>
      <c r="C200" s="402" t="s">
        <v>86</v>
      </c>
      <c r="D200" s="402">
        <v>0</v>
      </c>
      <c r="E200" s="402">
        <v>0</v>
      </c>
      <c r="F200" s="402">
        <v>0</v>
      </c>
      <c r="G200" s="402">
        <v>0</v>
      </c>
      <c r="H200" s="402">
        <v>0</v>
      </c>
      <c r="I200" s="402">
        <v>0</v>
      </c>
      <c r="J200" s="402">
        <v>0</v>
      </c>
      <c r="K200" s="402">
        <v>0</v>
      </c>
    </row>
    <row r="201" spans="1:11">
      <c r="A201" s="402" t="s">
        <v>439</v>
      </c>
      <c r="B201" s="402" t="s">
        <v>413</v>
      </c>
      <c r="C201" s="402" t="s">
        <v>87</v>
      </c>
      <c r="D201" s="402">
        <v>0</v>
      </c>
      <c r="E201" s="402">
        <v>0</v>
      </c>
      <c r="F201" s="402">
        <v>0</v>
      </c>
      <c r="G201" s="402">
        <v>0</v>
      </c>
      <c r="H201" s="402">
        <v>0</v>
      </c>
      <c r="I201" s="402">
        <v>0</v>
      </c>
      <c r="J201" s="402">
        <v>0</v>
      </c>
      <c r="K201" s="402">
        <v>0</v>
      </c>
    </row>
    <row r="202" spans="1:11">
      <c r="A202" s="402" t="s">
        <v>439</v>
      </c>
      <c r="B202" s="402" t="s">
        <v>413</v>
      </c>
      <c r="C202" s="402" t="s">
        <v>106</v>
      </c>
      <c r="D202" s="402">
        <v>0</v>
      </c>
      <c r="E202" s="402">
        <v>0</v>
      </c>
      <c r="F202" s="402">
        <v>0</v>
      </c>
      <c r="G202" s="402">
        <v>0</v>
      </c>
      <c r="H202" s="402">
        <v>0</v>
      </c>
      <c r="I202" s="402">
        <v>0</v>
      </c>
      <c r="J202" s="402">
        <v>0</v>
      </c>
      <c r="K202" s="402">
        <v>0</v>
      </c>
    </row>
    <row r="203" spans="1:11">
      <c r="A203" s="402" t="s">
        <v>439</v>
      </c>
      <c r="B203" s="402" t="s">
        <v>413</v>
      </c>
      <c r="C203" s="402" t="s">
        <v>107</v>
      </c>
      <c r="D203" s="402">
        <v>0</v>
      </c>
      <c r="E203" s="402">
        <v>0</v>
      </c>
      <c r="F203" s="402">
        <v>0</v>
      </c>
      <c r="G203" s="402">
        <v>0</v>
      </c>
      <c r="H203" s="402">
        <v>0</v>
      </c>
      <c r="I203" s="402">
        <v>0</v>
      </c>
      <c r="J203" s="402">
        <v>0</v>
      </c>
      <c r="K203" s="402">
        <v>0</v>
      </c>
    </row>
    <row r="204" spans="1:11">
      <c r="A204" s="402" t="s">
        <v>439</v>
      </c>
      <c r="B204" s="402" t="s">
        <v>413</v>
      </c>
      <c r="C204" s="402" t="s">
        <v>108</v>
      </c>
      <c r="D204" s="402">
        <v>0</v>
      </c>
      <c r="E204" s="402">
        <v>0</v>
      </c>
      <c r="F204" s="402">
        <v>0</v>
      </c>
      <c r="G204" s="402">
        <v>0</v>
      </c>
      <c r="H204" s="402">
        <v>0</v>
      </c>
      <c r="I204" s="402">
        <v>0</v>
      </c>
      <c r="J204" s="402">
        <v>0</v>
      </c>
      <c r="K204" s="402">
        <v>0</v>
      </c>
    </row>
    <row r="205" spans="1:11">
      <c r="A205" s="402" t="s">
        <v>439</v>
      </c>
      <c r="B205" s="402" t="s">
        <v>413</v>
      </c>
      <c r="C205" s="402" t="s">
        <v>109</v>
      </c>
      <c r="D205" s="402">
        <v>0</v>
      </c>
      <c r="E205" s="402">
        <v>0</v>
      </c>
      <c r="F205" s="402">
        <v>0</v>
      </c>
      <c r="G205" s="402">
        <v>0</v>
      </c>
      <c r="H205" s="402">
        <v>0</v>
      </c>
      <c r="I205" s="402">
        <v>0</v>
      </c>
      <c r="J205" s="402">
        <v>0</v>
      </c>
      <c r="K205" s="402">
        <v>0</v>
      </c>
    </row>
    <row r="206" spans="1:11">
      <c r="A206" s="402" t="s">
        <v>439</v>
      </c>
      <c r="B206" s="402" t="s">
        <v>413</v>
      </c>
      <c r="C206" s="402" t="s">
        <v>110</v>
      </c>
      <c r="D206" s="402">
        <v>0</v>
      </c>
      <c r="E206" s="402">
        <v>0</v>
      </c>
      <c r="F206" s="402">
        <v>0</v>
      </c>
      <c r="G206" s="402">
        <v>0</v>
      </c>
      <c r="H206" s="402">
        <v>0</v>
      </c>
      <c r="I206" s="402">
        <v>0</v>
      </c>
      <c r="J206" s="402">
        <v>0</v>
      </c>
      <c r="K206" s="402">
        <v>0</v>
      </c>
    </row>
    <row r="207" spans="1:11">
      <c r="A207" s="402" t="s">
        <v>439</v>
      </c>
      <c r="B207" s="402" t="s">
        <v>413</v>
      </c>
      <c r="C207" s="402" t="s">
        <v>111</v>
      </c>
      <c r="D207" s="402">
        <v>0</v>
      </c>
      <c r="E207" s="402">
        <v>0</v>
      </c>
      <c r="F207" s="402">
        <v>0</v>
      </c>
      <c r="G207" s="402">
        <v>0</v>
      </c>
      <c r="H207" s="402">
        <v>0</v>
      </c>
      <c r="I207" s="402">
        <v>0</v>
      </c>
      <c r="J207" s="402">
        <v>0</v>
      </c>
      <c r="K207" s="402">
        <v>0</v>
      </c>
    </row>
    <row r="208" spans="1:11">
      <c r="A208" s="402" t="s">
        <v>439</v>
      </c>
      <c r="B208" s="402" t="s">
        <v>413</v>
      </c>
      <c r="C208" s="402" t="s">
        <v>112</v>
      </c>
      <c r="D208" s="402">
        <v>0</v>
      </c>
      <c r="E208" s="402">
        <v>0</v>
      </c>
      <c r="F208" s="402">
        <v>0</v>
      </c>
      <c r="G208" s="402">
        <v>0</v>
      </c>
      <c r="H208" s="402">
        <v>0</v>
      </c>
      <c r="I208" s="402">
        <v>0</v>
      </c>
      <c r="J208" s="402">
        <v>0</v>
      </c>
      <c r="K208" s="402">
        <v>0</v>
      </c>
    </row>
    <row r="209" spans="1:11">
      <c r="A209" s="402" t="s">
        <v>439</v>
      </c>
      <c r="B209" s="402" t="s">
        <v>413</v>
      </c>
      <c r="C209" s="402" t="s">
        <v>120</v>
      </c>
      <c r="D209" s="402">
        <v>0</v>
      </c>
      <c r="E209" s="402">
        <v>0</v>
      </c>
      <c r="F209" s="402">
        <v>0</v>
      </c>
      <c r="G209" s="402">
        <v>0</v>
      </c>
      <c r="H209" s="402">
        <v>0</v>
      </c>
      <c r="I209" s="402">
        <v>0</v>
      </c>
      <c r="J209" s="402">
        <v>0</v>
      </c>
      <c r="K209" s="402">
        <v>0</v>
      </c>
    </row>
    <row r="210" spans="1:11">
      <c r="A210" s="402" t="s">
        <v>439</v>
      </c>
      <c r="B210" s="402" t="s">
        <v>413</v>
      </c>
      <c r="C210" s="402" t="s">
        <v>121</v>
      </c>
      <c r="D210" s="402">
        <v>0</v>
      </c>
      <c r="E210" s="402">
        <v>0</v>
      </c>
      <c r="F210" s="402">
        <v>0</v>
      </c>
      <c r="G210" s="402">
        <v>0</v>
      </c>
      <c r="H210" s="402">
        <v>0</v>
      </c>
      <c r="I210" s="402">
        <v>0</v>
      </c>
      <c r="J210" s="402">
        <v>0</v>
      </c>
      <c r="K210" s="402">
        <v>0</v>
      </c>
    </row>
    <row r="211" spans="1:11">
      <c r="A211" s="402" t="s">
        <v>439</v>
      </c>
      <c r="B211" s="402" t="s">
        <v>413</v>
      </c>
      <c r="C211" s="402" t="s">
        <v>122</v>
      </c>
      <c r="D211" s="402">
        <v>0</v>
      </c>
      <c r="E211" s="402">
        <v>0</v>
      </c>
      <c r="F211" s="402">
        <v>0</v>
      </c>
      <c r="G211" s="402">
        <v>0</v>
      </c>
      <c r="H211" s="402">
        <v>0</v>
      </c>
      <c r="I211" s="402">
        <v>0</v>
      </c>
      <c r="J211" s="402">
        <v>0</v>
      </c>
      <c r="K211" s="402">
        <v>0</v>
      </c>
    </row>
    <row r="212" spans="1:11">
      <c r="A212" s="402" t="s">
        <v>439</v>
      </c>
      <c r="B212" s="402" t="s">
        <v>413</v>
      </c>
      <c r="C212" s="402" t="s">
        <v>473</v>
      </c>
      <c r="D212" s="402">
        <v>0</v>
      </c>
      <c r="E212" s="402">
        <v>0</v>
      </c>
      <c r="F212" s="402">
        <v>0</v>
      </c>
      <c r="G212" s="402">
        <v>0</v>
      </c>
      <c r="H212" s="402">
        <v>0</v>
      </c>
      <c r="I212" s="402">
        <v>0</v>
      </c>
      <c r="J212" s="402">
        <v>0</v>
      </c>
      <c r="K212" s="402">
        <v>0</v>
      </c>
    </row>
    <row r="213" spans="1:11">
      <c r="A213" s="402" t="s">
        <v>439</v>
      </c>
      <c r="B213" s="402" t="s">
        <v>413</v>
      </c>
      <c r="C213" s="402" t="s">
        <v>553</v>
      </c>
      <c r="D213" s="402">
        <v>0</v>
      </c>
      <c r="E213" s="402">
        <v>0</v>
      </c>
      <c r="F213" s="402">
        <v>0</v>
      </c>
      <c r="G213" s="402">
        <v>0</v>
      </c>
      <c r="H213" s="402">
        <v>0</v>
      </c>
      <c r="I213" s="402">
        <v>0</v>
      </c>
      <c r="J213" s="402">
        <v>0</v>
      </c>
      <c r="K213" s="402">
        <v>0</v>
      </c>
    </row>
  </sheetData>
  <autoFilter ref="A3:K213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5"/>
  <sheetViews>
    <sheetView workbookViewId="0">
      <selection sqref="A1:K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83" t="s">
        <v>736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11" s="68" customFormat="1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1" ht="19.5" customHeight="1">
      <c r="A3" s="146" t="s">
        <v>463</v>
      </c>
      <c r="B3" s="146" t="s">
        <v>464</v>
      </c>
      <c r="C3" s="146" t="s">
        <v>465</v>
      </c>
      <c r="D3" s="146" t="s">
        <v>466</v>
      </c>
      <c r="E3" s="146" t="s">
        <v>467</v>
      </c>
      <c r="F3" s="146" t="s">
        <v>468</v>
      </c>
      <c r="G3" s="146" t="s">
        <v>469</v>
      </c>
      <c r="H3" s="146" t="s">
        <v>470</v>
      </c>
      <c r="I3" s="146" t="s">
        <v>471</v>
      </c>
      <c r="J3" s="146" t="s">
        <v>472</v>
      </c>
      <c r="K3" s="146" t="s">
        <v>651</v>
      </c>
    </row>
    <row r="4" spans="1:11">
      <c r="A4" s="147" t="s">
        <v>272</v>
      </c>
      <c r="B4" s="147" t="s">
        <v>63</v>
      </c>
      <c r="C4" s="147" t="s">
        <v>86</v>
      </c>
      <c r="D4" s="148">
        <v>0</v>
      </c>
      <c r="E4" s="148">
        <v>90</v>
      </c>
      <c r="F4" s="148">
        <v>2</v>
      </c>
      <c r="G4" s="148">
        <v>0</v>
      </c>
      <c r="H4" s="148">
        <v>92</v>
      </c>
      <c r="I4" s="89">
        <v>54484.5</v>
      </c>
      <c r="J4" s="89">
        <v>12846.67</v>
      </c>
      <c r="K4" s="400">
        <v>139.64000000000001</v>
      </c>
    </row>
    <row r="5" spans="1:11">
      <c r="A5" s="147" t="s">
        <v>272</v>
      </c>
      <c r="B5" s="147" t="s">
        <v>63</v>
      </c>
      <c r="C5" s="147" t="s">
        <v>87</v>
      </c>
      <c r="D5" s="148">
        <v>7</v>
      </c>
      <c r="E5" s="148">
        <v>39</v>
      </c>
      <c r="F5" s="148">
        <v>86</v>
      </c>
      <c r="G5" s="148">
        <v>0</v>
      </c>
      <c r="H5" s="148">
        <v>132</v>
      </c>
      <c r="I5" s="89">
        <v>258661.75</v>
      </c>
      <c r="J5" s="89">
        <v>46625.54</v>
      </c>
      <c r="K5" s="400">
        <v>353.22</v>
      </c>
    </row>
    <row r="6" spans="1:11">
      <c r="A6" s="147" t="s">
        <v>272</v>
      </c>
      <c r="B6" s="147" t="s">
        <v>63</v>
      </c>
      <c r="C6" s="147" t="s">
        <v>106</v>
      </c>
      <c r="D6" s="148">
        <v>40</v>
      </c>
      <c r="E6" s="148">
        <v>69</v>
      </c>
      <c r="F6" s="148">
        <v>50</v>
      </c>
      <c r="G6" s="148">
        <v>0</v>
      </c>
      <c r="H6" s="148">
        <v>159</v>
      </c>
      <c r="I6" s="89">
        <v>350889.78</v>
      </c>
      <c r="J6" s="89">
        <v>67226.8</v>
      </c>
      <c r="K6" s="400">
        <v>422.81</v>
      </c>
    </row>
    <row r="7" spans="1:11">
      <c r="A7" s="147" t="s">
        <v>272</v>
      </c>
      <c r="B7" s="147" t="s">
        <v>63</v>
      </c>
      <c r="C7" s="147" t="s">
        <v>107</v>
      </c>
      <c r="D7" s="148">
        <v>153</v>
      </c>
      <c r="E7" s="148">
        <v>137</v>
      </c>
      <c r="F7" s="148">
        <v>66</v>
      </c>
      <c r="G7" s="148">
        <v>0</v>
      </c>
      <c r="H7" s="148">
        <v>356</v>
      </c>
      <c r="I7" s="89">
        <v>849246.42</v>
      </c>
      <c r="J7" s="89">
        <v>170643.95</v>
      </c>
      <c r="K7" s="400">
        <v>479.34</v>
      </c>
    </row>
    <row r="8" spans="1:11">
      <c r="A8" s="147" t="s">
        <v>272</v>
      </c>
      <c r="B8" s="147" t="s">
        <v>63</v>
      </c>
      <c r="C8" s="147" t="s">
        <v>108</v>
      </c>
      <c r="D8" s="148">
        <v>508</v>
      </c>
      <c r="E8" s="148">
        <v>274</v>
      </c>
      <c r="F8" s="148">
        <v>30</v>
      </c>
      <c r="G8" s="148">
        <v>0</v>
      </c>
      <c r="H8" s="148">
        <v>812</v>
      </c>
      <c r="I8" s="89">
        <v>1414758.62</v>
      </c>
      <c r="J8" s="89">
        <v>346538.72</v>
      </c>
      <c r="K8" s="400">
        <v>426.77</v>
      </c>
    </row>
    <row r="9" spans="1:11">
      <c r="A9" s="147" t="s">
        <v>272</v>
      </c>
      <c r="B9" s="147" t="s">
        <v>63</v>
      </c>
      <c r="C9" s="147" t="s">
        <v>109</v>
      </c>
      <c r="D9" s="148">
        <v>164</v>
      </c>
      <c r="E9" s="148">
        <v>338</v>
      </c>
      <c r="F9" s="148">
        <v>12</v>
      </c>
      <c r="G9" s="148">
        <v>0</v>
      </c>
      <c r="H9" s="148">
        <v>514</v>
      </c>
      <c r="I9" s="89">
        <v>849338.76</v>
      </c>
      <c r="J9" s="89">
        <v>201406.98</v>
      </c>
      <c r="K9" s="400">
        <v>391.84</v>
      </c>
    </row>
    <row r="10" spans="1:11">
      <c r="A10" s="147" t="s">
        <v>272</v>
      </c>
      <c r="B10" s="147" t="s">
        <v>63</v>
      </c>
      <c r="C10" s="147" t="s">
        <v>110</v>
      </c>
      <c r="D10" s="148">
        <v>17</v>
      </c>
      <c r="E10" s="148">
        <v>324</v>
      </c>
      <c r="F10" s="148">
        <v>0</v>
      </c>
      <c r="G10" s="148">
        <v>0</v>
      </c>
      <c r="H10" s="148">
        <v>341</v>
      </c>
      <c r="I10" s="89">
        <v>518958.06</v>
      </c>
      <c r="J10" s="89">
        <v>115686.14</v>
      </c>
      <c r="K10" s="400">
        <v>339.26</v>
      </c>
    </row>
    <row r="11" spans="1:11">
      <c r="A11" s="147" t="s">
        <v>272</v>
      </c>
      <c r="B11" s="147" t="s">
        <v>63</v>
      </c>
      <c r="C11" s="147" t="s">
        <v>111</v>
      </c>
      <c r="D11" s="148">
        <v>2</v>
      </c>
      <c r="E11" s="148">
        <v>331</v>
      </c>
      <c r="F11" s="148">
        <v>0</v>
      </c>
      <c r="G11" s="148">
        <v>0</v>
      </c>
      <c r="H11" s="148">
        <v>333</v>
      </c>
      <c r="I11" s="89">
        <v>517589.57</v>
      </c>
      <c r="J11" s="89">
        <v>111416.4</v>
      </c>
      <c r="K11" s="400">
        <v>334.58</v>
      </c>
    </row>
    <row r="12" spans="1:11">
      <c r="A12" s="147" t="s">
        <v>272</v>
      </c>
      <c r="B12" s="147" t="s">
        <v>63</v>
      </c>
      <c r="C12" s="147" t="s">
        <v>112</v>
      </c>
      <c r="D12" s="148">
        <v>0</v>
      </c>
      <c r="E12" s="148">
        <v>369</v>
      </c>
      <c r="F12" s="148">
        <v>0</v>
      </c>
      <c r="G12" s="148">
        <v>0</v>
      </c>
      <c r="H12" s="148">
        <v>369</v>
      </c>
      <c r="I12" s="89">
        <v>551891.35</v>
      </c>
      <c r="J12" s="89">
        <v>123575.33</v>
      </c>
      <c r="K12" s="400">
        <v>334.89</v>
      </c>
    </row>
    <row r="13" spans="1:11">
      <c r="A13" s="147" t="s">
        <v>272</v>
      </c>
      <c r="B13" s="147" t="s">
        <v>63</v>
      </c>
      <c r="C13" s="147" t="s">
        <v>120</v>
      </c>
      <c r="D13" s="148">
        <v>0</v>
      </c>
      <c r="E13" s="148">
        <v>166</v>
      </c>
      <c r="F13" s="148">
        <v>0</v>
      </c>
      <c r="G13" s="148">
        <v>0</v>
      </c>
      <c r="H13" s="148">
        <v>166</v>
      </c>
      <c r="I13" s="89">
        <v>243913.09</v>
      </c>
      <c r="J13" s="89">
        <v>54699.33</v>
      </c>
      <c r="K13" s="400">
        <v>329.51</v>
      </c>
    </row>
    <row r="14" spans="1:11">
      <c r="A14" s="147" t="s">
        <v>272</v>
      </c>
      <c r="B14" s="147" t="s">
        <v>63</v>
      </c>
      <c r="C14" s="147" t="s">
        <v>121</v>
      </c>
      <c r="D14" s="148">
        <v>0</v>
      </c>
      <c r="E14" s="148">
        <v>38</v>
      </c>
      <c r="F14" s="148">
        <v>0</v>
      </c>
      <c r="G14" s="148">
        <v>0</v>
      </c>
      <c r="H14" s="148">
        <v>38</v>
      </c>
      <c r="I14" s="89">
        <v>54619.85</v>
      </c>
      <c r="J14" s="89">
        <v>12828.08</v>
      </c>
      <c r="K14" s="400">
        <v>337.58</v>
      </c>
    </row>
    <row r="15" spans="1:11">
      <c r="A15" s="147" t="s">
        <v>272</v>
      </c>
      <c r="B15" s="147" t="s">
        <v>63</v>
      </c>
      <c r="C15" s="147" t="s">
        <v>122</v>
      </c>
      <c r="D15" s="148">
        <v>0</v>
      </c>
      <c r="E15" s="148">
        <v>3</v>
      </c>
      <c r="F15" s="148">
        <v>0</v>
      </c>
      <c r="G15" s="148">
        <v>0</v>
      </c>
      <c r="H15" s="148">
        <v>3</v>
      </c>
      <c r="I15" s="89">
        <v>5997.83</v>
      </c>
      <c r="J15" s="89">
        <v>1036.8</v>
      </c>
      <c r="K15" s="400">
        <v>345.6</v>
      </c>
    </row>
    <row r="16" spans="1:11">
      <c r="A16" s="147" t="s">
        <v>272</v>
      </c>
      <c r="B16" s="147" t="s">
        <v>63</v>
      </c>
      <c r="C16" s="147" t="s">
        <v>473</v>
      </c>
      <c r="D16" s="148">
        <v>0</v>
      </c>
      <c r="E16" s="148">
        <v>0</v>
      </c>
      <c r="F16" s="148">
        <v>0</v>
      </c>
      <c r="G16" s="148">
        <v>0</v>
      </c>
      <c r="H16" s="148">
        <v>0</v>
      </c>
      <c r="I16" s="89">
        <v>0</v>
      </c>
      <c r="J16" s="89">
        <v>0</v>
      </c>
      <c r="K16" s="400">
        <v>0</v>
      </c>
    </row>
    <row r="17" spans="1:11">
      <c r="A17" s="147" t="s">
        <v>272</v>
      </c>
      <c r="B17" s="147" t="s">
        <v>63</v>
      </c>
      <c r="C17" s="147" t="s">
        <v>553</v>
      </c>
      <c r="D17" s="148">
        <v>891</v>
      </c>
      <c r="E17" s="148">
        <v>2178</v>
      </c>
      <c r="F17" s="148">
        <v>246</v>
      </c>
      <c r="G17" s="148">
        <v>0</v>
      </c>
      <c r="H17" s="148">
        <v>3315</v>
      </c>
      <c r="I17" s="89">
        <v>5670349.5800000001</v>
      </c>
      <c r="J17" s="89">
        <v>1264530.74</v>
      </c>
      <c r="K17" s="400">
        <v>381.46</v>
      </c>
    </row>
    <row r="18" spans="1:11">
      <c r="A18" s="147" t="s">
        <v>273</v>
      </c>
      <c r="B18" s="147" t="s">
        <v>414</v>
      </c>
      <c r="C18" s="147" t="s">
        <v>86</v>
      </c>
      <c r="D18" s="148">
        <v>0</v>
      </c>
      <c r="E18" s="148">
        <v>0</v>
      </c>
      <c r="F18" s="148">
        <v>0</v>
      </c>
      <c r="G18" s="148">
        <v>0</v>
      </c>
      <c r="H18" s="148">
        <v>0</v>
      </c>
      <c r="I18" s="89">
        <v>0</v>
      </c>
      <c r="J18" s="89">
        <v>0</v>
      </c>
      <c r="K18" s="400">
        <v>0</v>
      </c>
    </row>
    <row r="19" spans="1:11">
      <c r="A19" s="147" t="s">
        <v>273</v>
      </c>
      <c r="B19" s="147" t="s">
        <v>414</v>
      </c>
      <c r="C19" s="147" t="s">
        <v>87</v>
      </c>
      <c r="D19" s="148">
        <v>0</v>
      </c>
      <c r="E19" s="148">
        <v>2</v>
      </c>
      <c r="F19" s="148">
        <v>15</v>
      </c>
      <c r="G19" s="148">
        <v>0</v>
      </c>
      <c r="H19" s="148">
        <v>17</v>
      </c>
      <c r="I19" s="89">
        <v>46211.25</v>
      </c>
      <c r="J19" s="89">
        <v>6706.47</v>
      </c>
      <c r="K19" s="400">
        <v>394.5</v>
      </c>
    </row>
    <row r="20" spans="1:11">
      <c r="A20" s="147" t="s">
        <v>273</v>
      </c>
      <c r="B20" s="147" t="s">
        <v>414</v>
      </c>
      <c r="C20" s="147" t="s">
        <v>106</v>
      </c>
      <c r="D20" s="148">
        <v>1</v>
      </c>
      <c r="E20" s="148">
        <v>2</v>
      </c>
      <c r="F20" s="148">
        <v>14</v>
      </c>
      <c r="G20" s="148">
        <v>0</v>
      </c>
      <c r="H20" s="148">
        <v>17</v>
      </c>
      <c r="I20" s="89">
        <v>63021.3</v>
      </c>
      <c r="J20" s="89">
        <v>9293.01</v>
      </c>
      <c r="K20" s="400">
        <v>546.65</v>
      </c>
    </row>
    <row r="21" spans="1:11">
      <c r="A21" s="147" t="s">
        <v>273</v>
      </c>
      <c r="B21" s="147" t="s">
        <v>414</v>
      </c>
      <c r="C21" s="147" t="s">
        <v>107</v>
      </c>
      <c r="D21" s="148">
        <v>5</v>
      </c>
      <c r="E21" s="148">
        <v>3</v>
      </c>
      <c r="F21" s="148">
        <v>13</v>
      </c>
      <c r="G21" s="148">
        <v>0</v>
      </c>
      <c r="H21" s="148">
        <v>21</v>
      </c>
      <c r="I21" s="89">
        <v>103056.09</v>
      </c>
      <c r="J21" s="89">
        <v>10846.87</v>
      </c>
      <c r="K21" s="400">
        <v>516.52</v>
      </c>
    </row>
    <row r="22" spans="1:11">
      <c r="A22" s="147" t="s">
        <v>273</v>
      </c>
      <c r="B22" s="147" t="s">
        <v>414</v>
      </c>
      <c r="C22" s="147" t="s">
        <v>108</v>
      </c>
      <c r="D22" s="148">
        <v>238</v>
      </c>
      <c r="E22" s="148">
        <v>2</v>
      </c>
      <c r="F22" s="148">
        <v>5</v>
      </c>
      <c r="G22" s="148">
        <v>0</v>
      </c>
      <c r="H22" s="148">
        <v>245</v>
      </c>
      <c r="I22" s="89">
        <v>1168058.22</v>
      </c>
      <c r="J22" s="89">
        <v>178182.66</v>
      </c>
      <c r="K22" s="400">
        <v>727.28</v>
      </c>
    </row>
    <row r="23" spans="1:11">
      <c r="A23" s="147" t="s">
        <v>273</v>
      </c>
      <c r="B23" s="147" t="s">
        <v>414</v>
      </c>
      <c r="C23" s="147" t="s">
        <v>109</v>
      </c>
      <c r="D23" s="148">
        <v>201</v>
      </c>
      <c r="E23" s="148">
        <v>0</v>
      </c>
      <c r="F23" s="148">
        <v>2</v>
      </c>
      <c r="G23" s="148">
        <v>0</v>
      </c>
      <c r="H23" s="148">
        <v>203</v>
      </c>
      <c r="I23" s="89">
        <v>848605.88</v>
      </c>
      <c r="J23" s="89">
        <v>132409.92000000001</v>
      </c>
      <c r="K23" s="400">
        <v>652.27</v>
      </c>
    </row>
    <row r="24" spans="1:11">
      <c r="A24" s="147" t="s">
        <v>273</v>
      </c>
      <c r="B24" s="147" t="s">
        <v>414</v>
      </c>
      <c r="C24" s="147" t="s">
        <v>110</v>
      </c>
      <c r="D24" s="148">
        <v>14</v>
      </c>
      <c r="E24" s="148">
        <v>0</v>
      </c>
      <c r="F24" s="148">
        <v>0</v>
      </c>
      <c r="G24" s="148">
        <v>0</v>
      </c>
      <c r="H24" s="148">
        <v>14</v>
      </c>
      <c r="I24" s="89">
        <v>56753.1</v>
      </c>
      <c r="J24" s="89">
        <v>8303.8799999999992</v>
      </c>
      <c r="K24" s="400">
        <v>593.13</v>
      </c>
    </row>
    <row r="25" spans="1:11">
      <c r="A25" s="147" t="s">
        <v>273</v>
      </c>
      <c r="B25" s="147" t="s">
        <v>414</v>
      </c>
      <c r="C25" s="147" t="s">
        <v>111</v>
      </c>
      <c r="D25" s="148">
        <v>7</v>
      </c>
      <c r="E25" s="148">
        <v>0</v>
      </c>
      <c r="F25" s="148">
        <v>0</v>
      </c>
      <c r="G25" s="148">
        <v>0</v>
      </c>
      <c r="H25" s="148">
        <v>7</v>
      </c>
      <c r="I25" s="89">
        <v>32976.629999999997</v>
      </c>
      <c r="J25" s="89">
        <v>4594.49</v>
      </c>
      <c r="K25" s="400">
        <v>656.36</v>
      </c>
    </row>
    <row r="26" spans="1:11">
      <c r="A26" s="147" t="s">
        <v>273</v>
      </c>
      <c r="B26" s="147" t="s">
        <v>414</v>
      </c>
      <c r="C26" s="147" t="s">
        <v>112</v>
      </c>
      <c r="D26" s="148">
        <v>3</v>
      </c>
      <c r="E26" s="148">
        <v>0</v>
      </c>
      <c r="F26" s="148">
        <v>0</v>
      </c>
      <c r="G26" s="148">
        <v>0</v>
      </c>
      <c r="H26" s="148">
        <v>3</v>
      </c>
      <c r="I26" s="89">
        <v>33753.4</v>
      </c>
      <c r="J26" s="89">
        <v>2738.16</v>
      </c>
      <c r="K26" s="400">
        <v>912.72</v>
      </c>
    </row>
    <row r="27" spans="1:11">
      <c r="A27" s="147" t="s">
        <v>273</v>
      </c>
      <c r="B27" s="147" t="s">
        <v>414</v>
      </c>
      <c r="C27" s="147" t="s">
        <v>120</v>
      </c>
      <c r="D27" s="148">
        <v>2</v>
      </c>
      <c r="E27" s="148">
        <v>0</v>
      </c>
      <c r="F27" s="148">
        <v>0</v>
      </c>
      <c r="G27" s="148">
        <v>0</v>
      </c>
      <c r="H27" s="148">
        <v>2</v>
      </c>
      <c r="I27" s="89">
        <v>7680</v>
      </c>
      <c r="J27" s="89">
        <v>1536</v>
      </c>
      <c r="K27" s="400">
        <v>768</v>
      </c>
    </row>
    <row r="28" spans="1:11">
      <c r="A28" s="147" t="s">
        <v>273</v>
      </c>
      <c r="B28" s="147" t="s">
        <v>414</v>
      </c>
      <c r="C28" s="147" t="s">
        <v>121</v>
      </c>
      <c r="D28" s="148">
        <v>0</v>
      </c>
      <c r="E28" s="148">
        <v>0</v>
      </c>
      <c r="F28" s="148">
        <v>0</v>
      </c>
      <c r="G28" s="148">
        <v>0</v>
      </c>
      <c r="H28" s="148">
        <v>0</v>
      </c>
      <c r="I28" s="89">
        <v>0</v>
      </c>
      <c r="J28" s="89">
        <v>0</v>
      </c>
      <c r="K28" s="400">
        <v>0</v>
      </c>
    </row>
    <row r="29" spans="1:11">
      <c r="A29" s="147" t="s">
        <v>273</v>
      </c>
      <c r="B29" s="147" t="s">
        <v>414</v>
      </c>
      <c r="C29" s="147" t="s">
        <v>122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  <c r="I29" s="89">
        <v>0</v>
      </c>
      <c r="J29" s="89">
        <v>0</v>
      </c>
      <c r="K29" s="400">
        <v>0</v>
      </c>
    </row>
    <row r="30" spans="1:11">
      <c r="A30" s="147" t="s">
        <v>273</v>
      </c>
      <c r="B30" s="147" t="s">
        <v>414</v>
      </c>
      <c r="C30" s="147" t="s">
        <v>473</v>
      </c>
      <c r="D30" s="148">
        <v>0</v>
      </c>
      <c r="E30" s="148">
        <v>0</v>
      </c>
      <c r="F30" s="148">
        <v>0</v>
      </c>
      <c r="G30" s="148">
        <v>0</v>
      </c>
      <c r="H30" s="148">
        <v>0</v>
      </c>
      <c r="I30" s="89">
        <v>0</v>
      </c>
      <c r="J30" s="89">
        <v>0</v>
      </c>
      <c r="K30" s="400">
        <v>0</v>
      </c>
    </row>
    <row r="31" spans="1:11">
      <c r="A31" s="147" t="s">
        <v>273</v>
      </c>
      <c r="B31" s="147" t="s">
        <v>414</v>
      </c>
      <c r="C31" s="147" t="s">
        <v>553</v>
      </c>
      <c r="D31" s="148">
        <v>471</v>
      </c>
      <c r="E31" s="148">
        <v>9</v>
      </c>
      <c r="F31" s="148">
        <v>49</v>
      </c>
      <c r="G31" s="148">
        <v>0</v>
      </c>
      <c r="H31" s="148">
        <v>529</v>
      </c>
      <c r="I31" s="89">
        <v>2360115.87</v>
      </c>
      <c r="J31" s="89">
        <v>354611.46</v>
      </c>
      <c r="K31" s="400">
        <v>670.34</v>
      </c>
    </row>
    <row r="32" spans="1:11">
      <c r="A32" s="147" t="s">
        <v>274</v>
      </c>
      <c r="B32" s="147" t="s">
        <v>558</v>
      </c>
      <c r="C32" s="147" t="s">
        <v>86</v>
      </c>
      <c r="D32" s="148">
        <v>0</v>
      </c>
      <c r="E32" s="148">
        <v>0</v>
      </c>
      <c r="F32" s="148">
        <v>0</v>
      </c>
      <c r="G32" s="148">
        <v>0</v>
      </c>
      <c r="H32" s="148">
        <v>0</v>
      </c>
      <c r="I32" s="89">
        <v>0</v>
      </c>
      <c r="J32" s="89">
        <v>0</v>
      </c>
      <c r="K32" s="400">
        <v>0</v>
      </c>
    </row>
    <row r="33" spans="1:11">
      <c r="A33" s="147" t="s">
        <v>274</v>
      </c>
      <c r="B33" s="147" t="s">
        <v>558</v>
      </c>
      <c r="C33" s="147" t="s">
        <v>87</v>
      </c>
      <c r="D33" s="148">
        <v>0</v>
      </c>
      <c r="E33" s="148">
        <v>0</v>
      </c>
      <c r="F33" s="148">
        <v>0</v>
      </c>
      <c r="G33" s="148">
        <v>0</v>
      </c>
      <c r="H33" s="148">
        <v>0</v>
      </c>
      <c r="I33" s="89">
        <v>0</v>
      </c>
      <c r="J33" s="89">
        <v>0</v>
      </c>
      <c r="K33" s="400">
        <v>0</v>
      </c>
    </row>
    <row r="34" spans="1:11">
      <c r="A34" s="147" t="s">
        <v>274</v>
      </c>
      <c r="B34" s="147" t="s">
        <v>558</v>
      </c>
      <c r="C34" s="147" t="s">
        <v>106</v>
      </c>
      <c r="D34" s="148">
        <v>0</v>
      </c>
      <c r="E34" s="148">
        <v>0</v>
      </c>
      <c r="F34" s="148">
        <v>0</v>
      </c>
      <c r="G34" s="148">
        <v>0</v>
      </c>
      <c r="H34" s="148">
        <v>0</v>
      </c>
      <c r="I34" s="89">
        <v>0</v>
      </c>
      <c r="J34" s="89">
        <v>0</v>
      </c>
      <c r="K34" s="400">
        <v>0</v>
      </c>
    </row>
    <row r="35" spans="1:11">
      <c r="A35" s="147" t="s">
        <v>274</v>
      </c>
      <c r="B35" s="147" t="s">
        <v>558</v>
      </c>
      <c r="C35" s="147" t="s">
        <v>107</v>
      </c>
      <c r="D35" s="148">
        <v>18</v>
      </c>
      <c r="E35" s="148">
        <v>0</v>
      </c>
      <c r="F35" s="148">
        <v>0</v>
      </c>
      <c r="G35" s="148">
        <v>0</v>
      </c>
      <c r="H35" s="148">
        <v>18</v>
      </c>
      <c r="I35" s="89">
        <v>31208.959999999999</v>
      </c>
      <c r="J35" s="89">
        <v>12693.8</v>
      </c>
      <c r="K35" s="400">
        <v>705.21</v>
      </c>
    </row>
    <row r="36" spans="1:11">
      <c r="A36" s="147" t="s">
        <v>274</v>
      </c>
      <c r="B36" s="147" t="s">
        <v>558</v>
      </c>
      <c r="C36" s="147" t="s">
        <v>108</v>
      </c>
      <c r="D36" s="148">
        <v>8</v>
      </c>
      <c r="E36" s="148">
        <v>0</v>
      </c>
      <c r="F36" s="148">
        <v>0</v>
      </c>
      <c r="G36" s="148">
        <v>0</v>
      </c>
      <c r="H36" s="148">
        <v>8</v>
      </c>
      <c r="I36" s="89">
        <v>20520.21</v>
      </c>
      <c r="J36" s="89">
        <v>5628.32</v>
      </c>
      <c r="K36" s="400">
        <v>703.54</v>
      </c>
    </row>
    <row r="37" spans="1:11">
      <c r="A37" s="147" t="s">
        <v>274</v>
      </c>
      <c r="B37" s="147" t="s">
        <v>558</v>
      </c>
      <c r="C37" s="147" t="s">
        <v>109</v>
      </c>
      <c r="D37" s="148">
        <v>0</v>
      </c>
      <c r="E37" s="148">
        <v>0</v>
      </c>
      <c r="F37" s="148">
        <v>0</v>
      </c>
      <c r="G37" s="148">
        <v>0</v>
      </c>
      <c r="H37" s="148">
        <v>0</v>
      </c>
      <c r="I37" s="89">
        <v>0</v>
      </c>
      <c r="J37" s="89">
        <v>0</v>
      </c>
      <c r="K37" s="400">
        <v>0</v>
      </c>
    </row>
    <row r="38" spans="1:11">
      <c r="A38" s="147" t="s">
        <v>274</v>
      </c>
      <c r="B38" s="147" t="s">
        <v>558</v>
      </c>
      <c r="C38" s="147" t="s">
        <v>110</v>
      </c>
      <c r="D38" s="148">
        <v>0</v>
      </c>
      <c r="E38" s="148">
        <v>0</v>
      </c>
      <c r="F38" s="148">
        <v>0</v>
      </c>
      <c r="G38" s="148">
        <v>0</v>
      </c>
      <c r="H38" s="148">
        <v>0</v>
      </c>
      <c r="I38" s="89">
        <v>0</v>
      </c>
      <c r="J38" s="89">
        <v>0</v>
      </c>
      <c r="K38" s="400">
        <v>0</v>
      </c>
    </row>
    <row r="39" spans="1:11">
      <c r="A39" s="147" t="s">
        <v>274</v>
      </c>
      <c r="B39" s="147" t="s">
        <v>558</v>
      </c>
      <c r="C39" s="147" t="s">
        <v>111</v>
      </c>
      <c r="D39" s="148">
        <v>0</v>
      </c>
      <c r="E39" s="148">
        <v>0</v>
      </c>
      <c r="F39" s="148">
        <v>0</v>
      </c>
      <c r="G39" s="148">
        <v>0</v>
      </c>
      <c r="H39" s="148">
        <v>0</v>
      </c>
      <c r="I39" s="89">
        <v>0</v>
      </c>
      <c r="J39" s="89">
        <v>0</v>
      </c>
      <c r="K39" s="400">
        <v>0</v>
      </c>
    </row>
    <row r="40" spans="1:11">
      <c r="A40" s="147" t="s">
        <v>274</v>
      </c>
      <c r="B40" s="147" t="s">
        <v>558</v>
      </c>
      <c r="C40" s="147" t="s">
        <v>112</v>
      </c>
      <c r="D40" s="148">
        <v>0</v>
      </c>
      <c r="E40" s="148">
        <v>0</v>
      </c>
      <c r="F40" s="148">
        <v>0</v>
      </c>
      <c r="G40" s="148">
        <v>0</v>
      </c>
      <c r="H40" s="148">
        <v>0</v>
      </c>
      <c r="I40" s="89">
        <v>0</v>
      </c>
      <c r="J40" s="89">
        <v>0</v>
      </c>
      <c r="K40" s="400">
        <v>0</v>
      </c>
    </row>
    <row r="41" spans="1:11">
      <c r="A41" s="147" t="s">
        <v>274</v>
      </c>
      <c r="B41" s="147" t="s">
        <v>558</v>
      </c>
      <c r="C41" s="147" t="s">
        <v>120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89">
        <v>0</v>
      </c>
      <c r="J41" s="89">
        <v>0</v>
      </c>
      <c r="K41" s="400">
        <v>0</v>
      </c>
    </row>
    <row r="42" spans="1:11">
      <c r="A42" s="147" t="s">
        <v>274</v>
      </c>
      <c r="B42" s="147" t="s">
        <v>558</v>
      </c>
      <c r="C42" s="147" t="s">
        <v>121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89">
        <v>0</v>
      </c>
      <c r="J42" s="89">
        <v>0</v>
      </c>
      <c r="K42" s="400">
        <v>0</v>
      </c>
    </row>
    <row r="43" spans="1:11">
      <c r="A43" s="147" t="s">
        <v>274</v>
      </c>
      <c r="B43" s="147" t="s">
        <v>558</v>
      </c>
      <c r="C43" s="147" t="s">
        <v>122</v>
      </c>
      <c r="D43" s="148">
        <v>0</v>
      </c>
      <c r="E43" s="148">
        <v>0</v>
      </c>
      <c r="F43" s="148">
        <v>0</v>
      </c>
      <c r="G43" s="148">
        <v>0</v>
      </c>
      <c r="H43" s="148">
        <v>0</v>
      </c>
      <c r="I43" s="89">
        <v>0</v>
      </c>
      <c r="J43" s="89">
        <v>0</v>
      </c>
      <c r="K43" s="400">
        <v>0</v>
      </c>
    </row>
    <row r="44" spans="1:11">
      <c r="A44" s="147" t="s">
        <v>274</v>
      </c>
      <c r="B44" s="147" t="s">
        <v>558</v>
      </c>
      <c r="C44" s="147" t="s">
        <v>473</v>
      </c>
      <c r="D44" s="148">
        <v>0</v>
      </c>
      <c r="E44" s="148">
        <v>0</v>
      </c>
      <c r="F44" s="148">
        <v>0</v>
      </c>
      <c r="G44" s="148">
        <v>0</v>
      </c>
      <c r="H44" s="148">
        <v>0</v>
      </c>
      <c r="I44" s="89">
        <v>0</v>
      </c>
      <c r="J44" s="89">
        <v>0</v>
      </c>
      <c r="K44" s="400">
        <v>0</v>
      </c>
    </row>
    <row r="45" spans="1:11">
      <c r="A45" s="147" t="s">
        <v>274</v>
      </c>
      <c r="B45" s="147" t="s">
        <v>558</v>
      </c>
      <c r="C45" s="147" t="s">
        <v>553</v>
      </c>
      <c r="D45" s="148">
        <v>26</v>
      </c>
      <c r="E45" s="148">
        <v>0</v>
      </c>
      <c r="F45" s="148">
        <v>0</v>
      </c>
      <c r="G45" s="148">
        <v>0</v>
      </c>
      <c r="H45" s="148">
        <v>26</v>
      </c>
      <c r="I45" s="89">
        <v>51729.17</v>
      </c>
      <c r="J45" s="89">
        <v>18322.12</v>
      </c>
      <c r="K45" s="400">
        <v>704.7</v>
      </c>
    </row>
    <row r="46" spans="1:11" ht="15.75" customHeight="1">
      <c r="A46" s="147" t="s">
        <v>447</v>
      </c>
      <c r="B46" s="147" t="s">
        <v>565</v>
      </c>
      <c r="C46" s="147" t="s">
        <v>86</v>
      </c>
      <c r="D46" s="148">
        <v>0</v>
      </c>
      <c r="E46" s="148">
        <v>0</v>
      </c>
      <c r="F46" s="148">
        <v>0</v>
      </c>
      <c r="G46" s="148">
        <v>0</v>
      </c>
      <c r="H46" s="148">
        <v>0</v>
      </c>
      <c r="I46" s="89">
        <v>0</v>
      </c>
      <c r="J46" s="89">
        <v>0</v>
      </c>
      <c r="K46" s="400">
        <v>0</v>
      </c>
    </row>
    <row r="47" spans="1:11" ht="17.25" customHeight="1">
      <c r="A47" s="147" t="s">
        <v>447</v>
      </c>
      <c r="B47" s="147" t="s">
        <v>565</v>
      </c>
      <c r="C47" s="147" t="s">
        <v>87</v>
      </c>
      <c r="D47" s="148">
        <v>0</v>
      </c>
      <c r="E47" s="148">
        <v>0</v>
      </c>
      <c r="F47" s="148">
        <v>0</v>
      </c>
      <c r="G47" s="148">
        <v>0</v>
      </c>
      <c r="H47" s="148">
        <v>0</v>
      </c>
      <c r="I47" s="89">
        <v>0</v>
      </c>
      <c r="J47" s="89">
        <v>0</v>
      </c>
      <c r="K47" s="400">
        <v>0</v>
      </c>
    </row>
    <row r="48" spans="1:11" ht="17.25" customHeight="1">
      <c r="A48" s="147" t="s">
        <v>447</v>
      </c>
      <c r="B48" s="147" t="s">
        <v>565</v>
      </c>
      <c r="C48" s="147" t="s">
        <v>106</v>
      </c>
      <c r="D48" s="148">
        <v>0</v>
      </c>
      <c r="E48" s="148">
        <v>0</v>
      </c>
      <c r="F48" s="148">
        <v>0</v>
      </c>
      <c r="G48" s="148">
        <v>0</v>
      </c>
      <c r="H48" s="148">
        <v>0</v>
      </c>
      <c r="I48" s="89">
        <v>0</v>
      </c>
      <c r="J48" s="89">
        <v>0</v>
      </c>
      <c r="K48" s="400">
        <v>0</v>
      </c>
    </row>
    <row r="49" spans="1:11" ht="15.75" customHeight="1">
      <c r="A49" s="147" t="s">
        <v>447</v>
      </c>
      <c r="B49" s="147" t="s">
        <v>565</v>
      </c>
      <c r="C49" s="147" t="s">
        <v>107</v>
      </c>
      <c r="D49" s="148">
        <v>0</v>
      </c>
      <c r="E49" s="148">
        <v>0</v>
      </c>
      <c r="F49" s="148">
        <v>0</v>
      </c>
      <c r="G49" s="148">
        <v>0</v>
      </c>
      <c r="H49" s="148">
        <v>0</v>
      </c>
      <c r="I49" s="89">
        <v>0</v>
      </c>
      <c r="J49" s="89">
        <v>0</v>
      </c>
      <c r="K49" s="400">
        <v>0</v>
      </c>
    </row>
    <row r="50" spans="1:11" ht="14.25" customHeight="1">
      <c r="A50" s="147" t="s">
        <v>447</v>
      </c>
      <c r="B50" s="147" t="s">
        <v>565</v>
      </c>
      <c r="C50" s="147" t="s">
        <v>108</v>
      </c>
      <c r="D50" s="148">
        <v>0</v>
      </c>
      <c r="E50" s="148">
        <v>0</v>
      </c>
      <c r="F50" s="148">
        <v>0</v>
      </c>
      <c r="G50" s="148">
        <v>0</v>
      </c>
      <c r="H50" s="148">
        <v>0</v>
      </c>
      <c r="I50" s="89">
        <v>0</v>
      </c>
      <c r="J50" s="89">
        <v>0</v>
      </c>
      <c r="K50" s="400">
        <v>0</v>
      </c>
    </row>
    <row r="51" spans="1:11" ht="16.5" customHeight="1">
      <c r="A51" s="147" t="s">
        <v>447</v>
      </c>
      <c r="B51" s="147" t="s">
        <v>565</v>
      </c>
      <c r="C51" s="147" t="s">
        <v>109</v>
      </c>
      <c r="D51" s="148">
        <v>0</v>
      </c>
      <c r="E51" s="148">
        <v>0</v>
      </c>
      <c r="F51" s="148">
        <v>0</v>
      </c>
      <c r="G51" s="148">
        <v>0</v>
      </c>
      <c r="H51" s="148">
        <v>0</v>
      </c>
      <c r="I51" s="89">
        <v>0</v>
      </c>
      <c r="J51" s="89">
        <v>0</v>
      </c>
      <c r="K51" s="400">
        <v>0</v>
      </c>
    </row>
    <row r="52" spans="1:11" ht="18" customHeight="1">
      <c r="A52" s="147" t="s">
        <v>447</v>
      </c>
      <c r="B52" s="147" t="s">
        <v>565</v>
      </c>
      <c r="C52" s="147" t="s">
        <v>110</v>
      </c>
      <c r="D52" s="148">
        <v>0</v>
      </c>
      <c r="E52" s="148">
        <v>0</v>
      </c>
      <c r="F52" s="148">
        <v>0</v>
      </c>
      <c r="G52" s="148">
        <v>0</v>
      </c>
      <c r="H52" s="148">
        <v>0</v>
      </c>
      <c r="I52" s="89">
        <v>0</v>
      </c>
      <c r="J52" s="89">
        <v>0</v>
      </c>
      <c r="K52" s="400">
        <v>0</v>
      </c>
    </row>
    <row r="53" spans="1:11" ht="18.75" customHeight="1">
      <c r="A53" s="147" t="s">
        <v>447</v>
      </c>
      <c r="B53" s="147" t="s">
        <v>565</v>
      </c>
      <c r="C53" s="147" t="s">
        <v>111</v>
      </c>
      <c r="D53" s="148">
        <v>0</v>
      </c>
      <c r="E53" s="148">
        <v>0</v>
      </c>
      <c r="F53" s="148">
        <v>0</v>
      </c>
      <c r="G53" s="148">
        <v>0</v>
      </c>
      <c r="H53" s="148">
        <v>0</v>
      </c>
      <c r="I53" s="89">
        <v>0</v>
      </c>
      <c r="J53" s="89">
        <v>0</v>
      </c>
      <c r="K53" s="400">
        <v>0</v>
      </c>
    </row>
    <row r="54" spans="1:11" ht="15.75" customHeight="1">
      <c r="A54" s="147" t="s">
        <v>447</v>
      </c>
      <c r="B54" s="147" t="s">
        <v>565</v>
      </c>
      <c r="C54" s="147" t="s">
        <v>112</v>
      </c>
      <c r="D54" s="148">
        <v>0</v>
      </c>
      <c r="E54" s="148">
        <v>0</v>
      </c>
      <c r="F54" s="148">
        <v>0</v>
      </c>
      <c r="G54" s="148">
        <v>0</v>
      </c>
      <c r="H54" s="148">
        <v>0</v>
      </c>
      <c r="I54" s="89">
        <v>0</v>
      </c>
      <c r="J54" s="89">
        <v>0</v>
      </c>
      <c r="K54" s="400">
        <v>0</v>
      </c>
    </row>
    <row r="55" spans="1:11" ht="16.5" customHeight="1">
      <c r="A55" s="147" t="s">
        <v>447</v>
      </c>
      <c r="B55" s="147" t="s">
        <v>565</v>
      </c>
      <c r="C55" s="147" t="s">
        <v>120</v>
      </c>
      <c r="D55" s="148">
        <v>0</v>
      </c>
      <c r="E55" s="148">
        <v>0</v>
      </c>
      <c r="F55" s="148">
        <v>0</v>
      </c>
      <c r="G55" s="148">
        <v>0</v>
      </c>
      <c r="H55" s="148">
        <v>0</v>
      </c>
      <c r="I55" s="89">
        <v>0</v>
      </c>
      <c r="J55" s="89">
        <v>0</v>
      </c>
      <c r="K55" s="400">
        <v>0</v>
      </c>
    </row>
    <row r="56" spans="1:11" ht="17.25" customHeight="1">
      <c r="A56" s="147" t="s">
        <v>447</v>
      </c>
      <c r="B56" s="147" t="s">
        <v>565</v>
      </c>
      <c r="C56" s="147" t="s">
        <v>121</v>
      </c>
      <c r="D56" s="148">
        <v>0</v>
      </c>
      <c r="E56" s="148">
        <v>0</v>
      </c>
      <c r="F56" s="148">
        <v>0</v>
      </c>
      <c r="G56" s="148">
        <v>0</v>
      </c>
      <c r="H56" s="148">
        <v>0</v>
      </c>
      <c r="I56" s="89">
        <v>0</v>
      </c>
      <c r="J56" s="89">
        <v>0</v>
      </c>
      <c r="K56" s="400">
        <v>0</v>
      </c>
    </row>
    <row r="57" spans="1:11" ht="16.5" customHeight="1">
      <c r="A57" s="147" t="s">
        <v>447</v>
      </c>
      <c r="B57" s="147" t="s">
        <v>565</v>
      </c>
      <c r="C57" s="147" t="s">
        <v>122</v>
      </c>
      <c r="D57" s="148">
        <v>0</v>
      </c>
      <c r="E57" s="148">
        <v>0</v>
      </c>
      <c r="F57" s="148">
        <v>0</v>
      </c>
      <c r="G57" s="148">
        <v>0</v>
      </c>
      <c r="H57" s="148">
        <v>0</v>
      </c>
      <c r="I57" s="89">
        <v>0</v>
      </c>
      <c r="J57" s="89">
        <v>0</v>
      </c>
      <c r="K57" s="400">
        <v>0</v>
      </c>
    </row>
    <row r="58" spans="1:11" ht="14.25" customHeight="1">
      <c r="A58" s="147" t="s">
        <v>447</v>
      </c>
      <c r="B58" s="147" t="s">
        <v>565</v>
      </c>
      <c r="C58" s="147" t="s">
        <v>473</v>
      </c>
      <c r="D58" s="148">
        <v>0</v>
      </c>
      <c r="E58" s="148">
        <v>0</v>
      </c>
      <c r="F58" s="148">
        <v>0</v>
      </c>
      <c r="G58" s="148">
        <v>0</v>
      </c>
      <c r="H58" s="148">
        <v>0</v>
      </c>
      <c r="I58" s="89">
        <v>0</v>
      </c>
      <c r="J58" s="89">
        <v>0</v>
      </c>
      <c r="K58" s="400">
        <v>0</v>
      </c>
    </row>
    <row r="59" spans="1:11" ht="16.5" customHeight="1">
      <c r="A59" s="147" t="s">
        <v>447</v>
      </c>
      <c r="B59" s="147" t="s">
        <v>565</v>
      </c>
      <c r="C59" s="147" t="s">
        <v>553</v>
      </c>
      <c r="D59" s="148">
        <v>0</v>
      </c>
      <c r="E59" s="148">
        <v>0</v>
      </c>
      <c r="F59" s="148">
        <v>0</v>
      </c>
      <c r="G59" s="148">
        <v>0</v>
      </c>
      <c r="H59" s="148">
        <v>0</v>
      </c>
      <c r="I59" s="89">
        <v>0</v>
      </c>
      <c r="J59" s="89">
        <v>0</v>
      </c>
      <c r="K59" s="400">
        <v>0</v>
      </c>
    </row>
    <row r="60" spans="1:11">
      <c r="A60" s="147" t="s">
        <v>281</v>
      </c>
      <c r="B60" s="147" t="s">
        <v>396</v>
      </c>
      <c r="C60" s="147" t="s">
        <v>86</v>
      </c>
      <c r="D60" s="148">
        <v>1</v>
      </c>
      <c r="E60" s="148">
        <v>2</v>
      </c>
      <c r="F60" s="148">
        <v>0</v>
      </c>
      <c r="G60" s="148">
        <v>0</v>
      </c>
      <c r="H60" s="148">
        <v>3</v>
      </c>
      <c r="I60" s="89">
        <v>20377.689999999999</v>
      </c>
      <c r="J60" s="89">
        <v>1605.84</v>
      </c>
      <c r="K60" s="400">
        <v>535.28</v>
      </c>
    </row>
    <row r="61" spans="1:11">
      <c r="A61" s="147" t="s">
        <v>281</v>
      </c>
      <c r="B61" s="147" t="s">
        <v>396</v>
      </c>
      <c r="C61" s="147" t="s">
        <v>87</v>
      </c>
      <c r="D61" s="148">
        <v>0</v>
      </c>
      <c r="E61" s="148">
        <v>0</v>
      </c>
      <c r="F61" s="148">
        <v>1</v>
      </c>
      <c r="G61" s="148">
        <v>0</v>
      </c>
      <c r="H61" s="148">
        <v>1</v>
      </c>
      <c r="I61" s="89">
        <v>7912.55</v>
      </c>
      <c r="J61" s="89">
        <v>443.98</v>
      </c>
      <c r="K61" s="400">
        <v>443.98</v>
      </c>
    </row>
    <row r="62" spans="1:11">
      <c r="A62" s="147" t="s">
        <v>281</v>
      </c>
      <c r="B62" s="147" t="s">
        <v>396</v>
      </c>
      <c r="C62" s="147" t="s">
        <v>106</v>
      </c>
      <c r="D62" s="148">
        <v>0</v>
      </c>
      <c r="E62" s="148">
        <v>1</v>
      </c>
      <c r="F62" s="148">
        <v>0</v>
      </c>
      <c r="G62" s="148">
        <v>0</v>
      </c>
      <c r="H62" s="148">
        <v>1</v>
      </c>
      <c r="I62" s="89">
        <v>25482.86</v>
      </c>
      <c r="J62" s="89">
        <v>360.43</v>
      </c>
      <c r="K62" s="400">
        <v>360.43</v>
      </c>
    </row>
    <row r="63" spans="1:11">
      <c r="A63" s="147" t="s">
        <v>281</v>
      </c>
      <c r="B63" s="147" t="s">
        <v>396</v>
      </c>
      <c r="C63" s="147" t="s">
        <v>107</v>
      </c>
      <c r="D63" s="148">
        <v>2</v>
      </c>
      <c r="E63" s="148">
        <v>1</v>
      </c>
      <c r="F63" s="148">
        <v>1</v>
      </c>
      <c r="G63" s="148">
        <v>0</v>
      </c>
      <c r="H63" s="148">
        <v>4</v>
      </c>
      <c r="I63" s="89">
        <v>11661.73</v>
      </c>
      <c r="J63" s="89">
        <v>2483.75</v>
      </c>
      <c r="K63" s="400">
        <v>620.94000000000005</v>
      </c>
    </row>
    <row r="64" spans="1:11">
      <c r="A64" s="147" t="s">
        <v>281</v>
      </c>
      <c r="B64" s="147" t="s">
        <v>396</v>
      </c>
      <c r="C64" s="147" t="s">
        <v>108</v>
      </c>
      <c r="D64" s="148">
        <v>53</v>
      </c>
      <c r="E64" s="148">
        <v>3</v>
      </c>
      <c r="F64" s="148">
        <v>0</v>
      </c>
      <c r="G64" s="148">
        <v>0</v>
      </c>
      <c r="H64" s="148">
        <v>56</v>
      </c>
      <c r="I64" s="89">
        <v>576671.12</v>
      </c>
      <c r="J64" s="89">
        <v>58870.59</v>
      </c>
      <c r="K64" s="400">
        <v>1051.26</v>
      </c>
    </row>
    <row r="65" spans="1:11">
      <c r="A65" s="147" t="s">
        <v>281</v>
      </c>
      <c r="B65" s="147" t="s">
        <v>396</v>
      </c>
      <c r="C65" s="147" t="s">
        <v>109</v>
      </c>
      <c r="D65" s="148">
        <v>23</v>
      </c>
      <c r="E65" s="148">
        <v>2</v>
      </c>
      <c r="F65" s="148">
        <v>0</v>
      </c>
      <c r="G65" s="148">
        <v>0</v>
      </c>
      <c r="H65" s="148">
        <v>25</v>
      </c>
      <c r="I65" s="89">
        <v>140527.49</v>
      </c>
      <c r="J65" s="89">
        <v>18261.330000000002</v>
      </c>
      <c r="K65" s="400">
        <v>730.45</v>
      </c>
    </row>
    <row r="66" spans="1:11">
      <c r="A66" s="147" t="s">
        <v>281</v>
      </c>
      <c r="B66" s="147" t="s">
        <v>396</v>
      </c>
      <c r="C66" s="147" t="s">
        <v>110</v>
      </c>
      <c r="D66" s="148">
        <v>12</v>
      </c>
      <c r="E66" s="148">
        <v>2</v>
      </c>
      <c r="F66" s="148">
        <v>0</v>
      </c>
      <c r="G66" s="148">
        <v>0</v>
      </c>
      <c r="H66" s="148">
        <v>14</v>
      </c>
      <c r="I66" s="89">
        <v>89158.96</v>
      </c>
      <c r="J66" s="89">
        <v>10356.11</v>
      </c>
      <c r="K66" s="400">
        <v>739.72</v>
      </c>
    </row>
    <row r="67" spans="1:11">
      <c r="A67" s="147" t="s">
        <v>281</v>
      </c>
      <c r="B67" s="147" t="s">
        <v>396</v>
      </c>
      <c r="C67" s="147" t="s">
        <v>111</v>
      </c>
      <c r="D67" s="148">
        <v>2</v>
      </c>
      <c r="E67" s="148">
        <v>4</v>
      </c>
      <c r="F67" s="148">
        <v>0</v>
      </c>
      <c r="G67" s="148">
        <v>0</v>
      </c>
      <c r="H67" s="148">
        <v>6</v>
      </c>
      <c r="I67" s="89">
        <v>13105</v>
      </c>
      <c r="J67" s="89">
        <v>2561.63</v>
      </c>
      <c r="K67" s="400">
        <v>426.94</v>
      </c>
    </row>
    <row r="68" spans="1:11">
      <c r="A68" s="147" t="s">
        <v>281</v>
      </c>
      <c r="B68" s="147" t="s">
        <v>396</v>
      </c>
      <c r="C68" s="147" t="s">
        <v>112</v>
      </c>
      <c r="D68" s="148">
        <v>3</v>
      </c>
      <c r="E68" s="148">
        <v>2</v>
      </c>
      <c r="F68" s="148">
        <v>0</v>
      </c>
      <c r="G68" s="148">
        <v>0</v>
      </c>
      <c r="H68" s="148">
        <v>5</v>
      </c>
      <c r="I68" s="89">
        <v>9228.69</v>
      </c>
      <c r="J68" s="89">
        <v>2338.64</v>
      </c>
      <c r="K68" s="400">
        <v>467.73</v>
      </c>
    </row>
    <row r="69" spans="1:11">
      <c r="A69" s="147" t="s">
        <v>281</v>
      </c>
      <c r="B69" s="147" t="s">
        <v>396</v>
      </c>
      <c r="C69" s="147" t="s">
        <v>120</v>
      </c>
      <c r="D69" s="148">
        <v>3</v>
      </c>
      <c r="E69" s="148">
        <v>1</v>
      </c>
      <c r="F69" s="148">
        <v>0</v>
      </c>
      <c r="G69" s="148">
        <v>0</v>
      </c>
      <c r="H69" s="148">
        <v>4</v>
      </c>
      <c r="I69" s="89">
        <v>7439.83</v>
      </c>
      <c r="J69" s="89">
        <v>1967.11</v>
      </c>
      <c r="K69" s="400">
        <v>491.78</v>
      </c>
    </row>
    <row r="70" spans="1:11">
      <c r="A70" s="147" t="s">
        <v>281</v>
      </c>
      <c r="B70" s="147" t="s">
        <v>396</v>
      </c>
      <c r="C70" s="147" t="s">
        <v>121</v>
      </c>
      <c r="D70" s="148">
        <v>0</v>
      </c>
      <c r="E70" s="148">
        <v>0</v>
      </c>
      <c r="F70" s="148">
        <v>0</v>
      </c>
      <c r="G70" s="148">
        <v>0</v>
      </c>
      <c r="H70" s="148">
        <v>0</v>
      </c>
      <c r="I70" s="89">
        <v>0</v>
      </c>
      <c r="J70" s="89">
        <v>0</v>
      </c>
      <c r="K70" s="400">
        <v>0</v>
      </c>
    </row>
    <row r="71" spans="1:11">
      <c r="A71" s="147" t="s">
        <v>281</v>
      </c>
      <c r="B71" s="147" t="s">
        <v>396</v>
      </c>
      <c r="C71" s="147" t="s">
        <v>122</v>
      </c>
      <c r="D71" s="148">
        <v>0</v>
      </c>
      <c r="E71" s="148">
        <v>0</v>
      </c>
      <c r="F71" s="148">
        <v>0</v>
      </c>
      <c r="G71" s="148">
        <v>0</v>
      </c>
      <c r="H71" s="148">
        <v>0</v>
      </c>
      <c r="I71" s="89">
        <v>0</v>
      </c>
      <c r="J71" s="89">
        <v>0</v>
      </c>
      <c r="K71" s="400">
        <v>0</v>
      </c>
    </row>
    <row r="72" spans="1:11">
      <c r="A72" s="147" t="s">
        <v>281</v>
      </c>
      <c r="B72" s="147" t="s">
        <v>396</v>
      </c>
      <c r="C72" s="147" t="s">
        <v>473</v>
      </c>
      <c r="D72" s="148">
        <v>0</v>
      </c>
      <c r="E72" s="148">
        <v>0</v>
      </c>
      <c r="F72" s="148">
        <v>0</v>
      </c>
      <c r="G72" s="148">
        <v>0</v>
      </c>
      <c r="H72" s="148">
        <v>0</v>
      </c>
      <c r="I72" s="89">
        <v>0</v>
      </c>
      <c r="J72" s="89">
        <v>0</v>
      </c>
      <c r="K72" s="400">
        <v>0</v>
      </c>
    </row>
    <row r="73" spans="1:11">
      <c r="A73" s="147" t="s">
        <v>281</v>
      </c>
      <c r="B73" s="147" t="s">
        <v>396</v>
      </c>
      <c r="C73" s="147" t="s">
        <v>553</v>
      </c>
      <c r="D73" s="148">
        <v>99</v>
      </c>
      <c r="E73" s="148">
        <v>18</v>
      </c>
      <c r="F73" s="148">
        <v>2</v>
      </c>
      <c r="G73" s="148">
        <v>0</v>
      </c>
      <c r="H73" s="148">
        <v>119</v>
      </c>
      <c r="I73" s="89">
        <v>901565.92</v>
      </c>
      <c r="J73" s="89">
        <v>99249.41</v>
      </c>
      <c r="K73" s="400">
        <v>834.03</v>
      </c>
    </row>
    <row r="74" spans="1:11">
      <c r="A74" s="147" t="s">
        <v>284</v>
      </c>
      <c r="B74" s="147" t="s">
        <v>397</v>
      </c>
      <c r="C74" s="147" t="s">
        <v>86</v>
      </c>
      <c r="D74" s="148">
        <v>0</v>
      </c>
      <c r="E74" s="148">
        <v>0</v>
      </c>
      <c r="F74" s="148">
        <v>0</v>
      </c>
      <c r="G74" s="148">
        <v>0</v>
      </c>
      <c r="H74" s="148">
        <v>0</v>
      </c>
      <c r="I74" s="89">
        <v>0</v>
      </c>
      <c r="J74" s="89">
        <v>0</v>
      </c>
      <c r="K74" s="400">
        <v>0</v>
      </c>
    </row>
    <row r="75" spans="1:11">
      <c r="A75" s="147" t="s">
        <v>284</v>
      </c>
      <c r="B75" s="147" t="s">
        <v>397</v>
      </c>
      <c r="C75" s="147" t="s">
        <v>87</v>
      </c>
      <c r="D75" s="148">
        <v>0</v>
      </c>
      <c r="E75" s="148">
        <v>0</v>
      </c>
      <c r="F75" s="148">
        <v>0</v>
      </c>
      <c r="G75" s="148">
        <v>0</v>
      </c>
      <c r="H75" s="148">
        <v>0</v>
      </c>
      <c r="I75" s="89">
        <v>0</v>
      </c>
      <c r="J75" s="89">
        <v>0</v>
      </c>
      <c r="K75" s="400">
        <v>0</v>
      </c>
    </row>
    <row r="76" spans="1:11">
      <c r="A76" s="147" t="s">
        <v>284</v>
      </c>
      <c r="B76" s="147" t="s">
        <v>397</v>
      </c>
      <c r="C76" s="147" t="s">
        <v>106</v>
      </c>
      <c r="D76" s="148">
        <v>0</v>
      </c>
      <c r="E76" s="148">
        <v>0</v>
      </c>
      <c r="F76" s="148">
        <v>0</v>
      </c>
      <c r="G76" s="148">
        <v>0</v>
      </c>
      <c r="H76" s="148">
        <v>0</v>
      </c>
      <c r="I76" s="89">
        <v>0</v>
      </c>
      <c r="J76" s="89">
        <v>0</v>
      </c>
      <c r="K76" s="400">
        <v>0</v>
      </c>
    </row>
    <row r="77" spans="1:11">
      <c r="A77" s="147" t="s">
        <v>284</v>
      </c>
      <c r="B77" s="147" t="s">
        <v>397</v>
      </c>
      <c r="C77" s="147" t="s">
        <v>107</v>
      </c>
      <c r="D77" s="148">
        <v>0</v>
      </c>
      <c r="E77" s="148">
        <v>0</v>
      </c>
      <c r="F77" s="148">
        <v>0</v>
      </c>
      <c r="G77" s="148">
        <v>0</v>
      </c>
      <c r="H77" s="148">
        <v>0</v>
      </c>
      <c r="I77" s="89">
        <v>0</v>
      </c>
      <c r="J77" s="89">
        <v>0</v>
      </c>
      <c r="K77" s="400">
        <v>0</v>
      </c>
    </row>
    <row r="78" spans="1:11">
      <c r="A78" s="147" t="s">
        <v>284</v>
      </c>
      <c r="B78" s="147" t="s">
        <v>397</v>
      </c>
      <c r="C78" s="147" t="s">
        <v>108</v>
      </c>
      <c r="D78" s="148">
        <v>0</v>
      </c>
      <c r="E78" s="148">
        <v>0</v>
      </c>
      <c r="F78" s="148">
        <v>0</v>
      </c>
      <c r="G78" s="148">
        <v>0</v>
      </c>
      <c r="H78" s="148">
        <v>0</v>
      </c>
      <c r="I78" s="89">
        <v>0</v>
      </c>
      <c r="J78" s="89">
        <v>0</v>
      </c>
      <c r="K78" s="400">
        <v>0</v>
      </c>
    </row>
    <row r="79" spans="1:11">
      <c r="A79" s="147" t="s">
        <v>284</v>
      </c>
      <c r="B79" s="147" t="s">
        <v>397</v>
      </c>
      <c r="C79" s="147" t="s">
        <v>109</v>
      </c>
      <c r="D79" s="148">
        <v>0</v>
      </c>
      <c r="E79" s="148">
        <v>0</v>
      </c>
      <c r="F79" s="148">
        <v>0</v>
      </c>
      <c r="G79" s="148">
        <v>0</v>
      </c>
      <c r="H79" s="148">
        <v>0</v>
      </c>
      <c r="I79" s="89">
        <v>0</v>
      </c>
      <c r="J79" s="89">
        <v>0</v>
      </c>
      <c r="K79" s="400">
        <v>0</v>
      </c>
    </row>
    <row r="80" spans="1:11">
      <c r="A80" s="147" t="s">
        <v>284</v>
      </c>
      <c r="B80" s="147" t="s">
        <v>397</v>
      </c>
      <c r="C80" s="147" t="s">
        <v>110</v>
      </c>
      <c r="D80" s="148">
        <v>0</v>
      </c>
      <c r="E80" s="148">
        <v>0</v>
      </c>
      <c r="F80" s="148">
        <v>0</v>
      </c>
      <c r="G80" s="148">
        <v>0</v>
      </c>
      <c r="H80" s="148">
        <v>0</v>
      </c>
      <c r="I80" s="89">
        <v>0</v>
      </c>
      <c r="J80" s="89">
        <v>0</v>
      </c>
      <c r="K80" s="400">
        <v>0</v>
      </c>
    </row>
    <row r="81" spans="1:11">
      <c r="A81" s="147" t="s">
        <v>284</v>
      </c>
      <c r="B81" s="147" t="s">
        <v>397</v>
      </c>
      <c r="C81" s="147" t="s">
        <v>111</v>
      </c>
      <c r="D81" s="148">
        <v>0</v>
      </c>
      <c r="E81" s="148">
        <v>0</v>
      </c>
      <c r="F81" s="148">
        <v>0</v>
      </c>
      <c r="G81" s="148">
        <v>0</v>
      </c>
      <c r="H81" s="148">
        <v>0</v>
      </c>
      <c r="I81" s="89">
        <v>0</v>
      </c>
      <c r="J81" s="89">
        <v>0</v>
      </c>
      <c r="K81" s="400">
        <v>0</v>
      </c>
    </row>
    <row r="82" spans="1:11">
      <c r="A82" s="147" t="s">
        <v>284</v>
      </c>
      <c r="B82" s="147" t="s">
        <v>397</v>
      </c>
      <c r="C82" s="147" t="s">
        <v>112</v>
      </c>
      <c r="D82" s="148">
        <v>0</v>
      </c>
      <c r="E82" s="148">
        <v>0</v>
      </c>
      <c r="F82" s="148">
        <v>0</v>
      </c>
      <c r="G82" s="148">
        <v>0</v>
      </c>
      <c r="H82" s="148">
        <v>0</v>
      </c>
      <c r="I82" s="89">
        <v>0</v>
      </c>
      <c r="J82" s="89">
        <v>0</v>
      </c>
      <c r="K82" s="400">
        <v>0</v>
      </c>
    </row>
    <row r="83" spans="1:11">
      <c r="A83" s="147" t="s">
        <v>284</v>
      </c>
      <c r="B83" s="147" t="s">
        <v>397</v>
      </c>
      <c r="C83" s="147" t="s">
        <v>120</v>
      </c>
      <c r="D83" s="148">
        <v>0</v>
      </c>
      <c r="E83" s="148">
        <v>0</v>
      </c>
      <c r="F83" s="148">
        <v>0</v>
      </c>
      <c r="G83" s="148">
        <v>0</v>
      </c>
      <c r="H83" s="148">
        <v>0</v>
      </c>
      <c r="I83" s="89">
        <v>0</v>
      </c>
      <c r="J83" s="89">
        <v>0</v>
      </c>
      <c r="K83" s="400">
        <v>0</v>
      </c>
    </row>
    <row r="84" spans="1:11">
      <c r="A84" s="147" t="s">
        <v>284</v>
      </c>
      <c r="B84" s="147" t="s">
        <v>397</v>
      </c>
      <c r="C84" s="147" t="s">
        <v>121</v>
      </c>
      <c r="D84" s="148">
        <v>0</v>
      </c>
      <c r="E84" s="148">
        <v>0</v>
      </c>
      <c r="F84" s="148">
        <v>0</v>
      </c>
      <c r="G84" s="148">
        <v>0</v>
      </c>
      <c r="H84" s="148">
        <v>0</v>
      </c>
      <c r="I84" s="89">
        <v>0</v>
      </c>
      <c r="J84" s="89">
        <v>0</v>
      </c>
      <c r="K84" s="400">
        <v>0</v>
      </c>
    </row>
    <row r="85" spans="1:11">
      <c r="A85" s="147" t="s">
        <v>284</v>
      </c>
      <c r="B85" s="147" t="s">
        <v>397</v>
      </c>
      <c r="C85" s="147" t="s">
        <v>122</v>
      </c>
      <c r="D85" s="148">
        <v>0</v>
      </c>
      <c r="E85" s="148">
        <v>0</v>
      </c>
      <c r="F85" s="148">
        <v>0</v>
      </c>
      <c r="G85" s="148">
        <v>0</v>
      </c>
      <c r="H85" s="148">
        <v>0</v>
      </c>
      <c r="I85" s="89">
        <v>0</v>
      </c>
      <c r="J85" s="89">
        <v>0</v>
      </c>
      <c r="K85" s="400">
        <v>0</v>
      </c>
    </row>
    <row r="86" spans="1:11">
      <c r="A86" s="147" t="s">
        <v>284</v>
      </c>
      <c r="B86" s="147" t="s">
        <v>397</v>
      </c>
      <c r="C86" s="147" t="s">
        <v>473</v>
      </c>
      <c r="D86" s="148">
        <v>0</v>
      </c>
      <c r="E86" s="148">
        <v>0</v>
      </c>
      <c r="F86" s="148">
        <v>0</v>
      </c>
      <c r="G86" s="148">
        <v>0</v>
      </c>
      <c r="H86" s="148">
        <v>0</v>
      </c>
      <c r="I86" s="89">
        <v>0</v>
      </c>
      <c r="J86" s="89">
        <v>0</v>
      </c>
      <c r="K86" s="400">
        <v>0</v>
      </c>
    </row>
    <row r="87" spans="1:11">
      <c r="A87" s="147" t="s">
        <v>284</v>
      </c>
      <c r="B87" s="147" t="s">
        <v>397</v>
      </c>
      <c r="C87" s="147" t="s">
        <v>553</v>
      </c>
      <c r="D87" s="148">
        <v>0</v>
      </c>
      <c r="E87" s="148">
        <v>0</v>
      </c>
      <c r="F87" s="148">
        <v>0</v>
      </c>
      <c r="G87" s="148">
        <v>0</v>
      </c>
      <c r="H87" s="148">
        <v>0</v>
      </c>
      <c r="I87" s="89">
        <v>0</v>
      </c>
      <c r="J87" s="89">
        <v>0</v>
      </c>
      <c r="K87" s="400">
        <v>0</v>
      </c>
    </row>
    <row r="88" spans="1:11">
      <c r="A88" s="147" t="s">
        <v>443</v>
      </c>
      <c r="B88" s="147" t="s">
        <v>416</v>
      </c>
      <c r="C88" s="147" t="s">
        <v>86</v>
      </c>
      <c r="D88" s="148">
        <v>0</v>
      </c>
      <c r="E88" s="148">
        <v>0</v>
      </c>
      <c r="F88" s="148">
        <v>0</v>
      </c>
      <c r="G88" s="148">
        <v>0</v>
      </c>
      <c r="H88" s="148">
        <v>0</v>
      </c>
      <c r="I88" s="89">
        <v>0</v>
      </c>
      <c r="J88" s="89">
        <v>0</v>
      </c>
      <c r="K88" s="400">
        <v>0</v>
      </c>
    </row>
    <row r="89" spans="1:11">
      <c r="A89" s="147" t="s">
        <v>443</v>
      </c>
      <c r="B89" s="147" t="s">
        <v>416</v>
      </c>
      <c r="C89" s="147" t="s">
        <v>87</v>
      </c>
      <c r="D89" s="148">
        <v>0</v>
      </c>
      <c r="E89" s="148">
        <v>0</v>
      </c>
      <c r="F89" s="148">
        <v>0</v>
      </c>
      <c r="G89" s="148">
        <v>0</v>
      </c>
      <c r="H89" s="148">
        <v>0</v>
      </c>
      <c r="I89" s="89">
        <v>0</v>
      </c>
      <c r="J89" s="89">
        <v>0</v>
      </c>
      <c r="K89" s="400">
        <v>0</v>
      </c>
    </row>
    <row r="90" spans="1:11">
      <c r="A90" s="147" t="s">
        <v>443</v>
      </c>
      <c r="B90" s="147" t="s">
        <v>416</v>
      </c>
      <c r="C90" s="147" t="s">
        <v>106</v>
      </c>
      <c r="D90" s="148">
        <v>0</v>
      </c>
      <c r="E90" s="148">
        <v>0</v>
      </c>
      <c r="F90" s="148">
        <v>0</v>
      </c>
      <c r="G90" s="148">
        <v>0</v>
      </c>
      <c r="H90" s="148">
        <v>0</v>
      </c>
      <c r="I90" s="89">
        <v>0</v>
      </c>
      <c r="J90" s="89">
        <v>0</v>
      </c>
      <c r="K90" s="400">
        <v>0</v>
      </c>
    </row>
    <row r="91" spans="1:11">
      <c r="A91" s="147" t="s">
        <v>443</v>
      </c>
      <c r="B91" s="147" t="s">
        <v>416</v>
      </c>
      <c r="C91" s="147" t="s">
        <v>107</v>
      </c>
      <c r="D91" s="148">
        <v>0</v>
      </c>
      <c r="E91" s="148">
        <v>0</v>
      </c>
      <c r="F91" s="148">
        <v>0</v>
      </c>
      <c r="G91" s="148">
        <v>0</v>
      </c>
      <c r="H91" s="148">
        <v>0</v>
      </c>
      <c r="I91" s="89">
        <v>0</v>
      </c>
      <c r="J91" s="89">
        <v>0</v>
      </c>
      <c r="K91" s="400">
        <v>0</v>
      </c>
    </row>
    <row r="92" spans="1:11">
      <c r="A92" s="147" t="s">
        <v>443</v>
      </c>
      <c r="B92" s="147" t="s">
        <v>416</v>
      </c>
      <c r="C92" s="147" t="s">
        <v>108</v>
      </c>
      <c r="D92" s="148">
        <v>0</v>
      </c>
      <c r="E92" s="148">
        <v>0</v>
      </c>
      <c r="F92" s="148">
        <v>0</v>
      </c>
      <c r="G92" s="148">
        <v>0</v>
      </c>
      <c r="H92" s="148">
        <v>0</v>
      </c>
      <c r="I92" s="89">
        <v>0</v>
      </c>
      <c r="J92" s="89">
        <v>0</v>
      </c>
      <c r="K92" s="400">
        <v>0</v>
      </c>
    </row>
    <row r="93" spans="1:11">
      <c r="A93" s="147" t="s">
        <v>443</v>
      </c>
      <c r="B93" s="147" t="s">
        <v>416</v>
      </c>
      <c r="C93" s="147" t="s">
        <v>109</v>
      </c>
      <c r="D93" s="148">
        <v>0</v>
      </c>
      <c r="E93" s="148">
        <v>0</v>
      </c>
      <c r="F93" s="148">
        <v>0</v>
      </c>
      <c r="G93" s="148">
        <v>0</v>
      </c>
      <c r="H93" s="148">
        <v>0</v>
      </c>
      <c r="I93" s="89">
        <v>0</v>
      </c>
      <c r="J93" s="89">
        <v>0</v>
      </c>
      <c r="K93" s="400">
        <v>0</v>
      </c>
    </row>
    <row r="94" spans="1:11">
      <c r="A94" s="147" t="s">
        <v>443</v>
      </c>
      <c r="B94" s="147" t="s">
        <v>416</v>
      </c>
      <c r="C94" s="147" t="s">
        <v>110</v>
      </c>
      <c r="D94" s="148">
        <v>0</v>
      </c>
      <c r="E94" s="148">
        <v>0</v>
      </c>
      <c r="F94" s="148">
        <v>0</v>
      </c>
      <c r="G94" s="148">
        <v>0</v>
      </c>
      <c r="H94" s="148">
        <v>0</v>
      </c>
      <c r="I94" s="89">
        <v>0</v>
      </c>
      <c r="J94" s="89">
        <v>0</v>
      </c>
      <c r="K94" s="400">
        <v>0</v>
      </c>
    </row>
    <row r="95" spans="1:11">
      <c r="A95" s="147" t="s">
        <v>443</v>
      </c>
      <c r="B95" s="147" t="s">
        <v>416</v>
      </c>
      <c r="C95" s="147" t="s">
        <v>111</v>
      </c>
      <c r="D95" s="148">
        <v>0</v>
      </c>
      <c r="E95" s="148">
        <v>0</v>
      </c>
      <c r="F95" s="148">
        <v>0</v>
      </c>
      <c r="G95" s="148">
        <v>0</v>
      </c>
      <c r="H95" s="148">
        <v>0</v>
      </c>
      <c r="I95" s="89">
        <v>0</v>
      </c>
      <c r="J95" s="89">
        <v>0</v>
      </c>
      <c r="K95" s="400">
        <v>0</v>
      </c>
    </row>
    <row r="96" spans="1:11">
      <c r="A96" s="147" t="s">
        <v>443</v>
      </c>
      <c r="B96" s="147" t="s">
        <v>416</v>
      </c>
      <c r="C96" s="147" t="s">
        <v>112</v>
      </c>
      <c r="D96" s="148">
        <v>0</v>
      </c>
      <c r="E96" s="148">
        <v>0</v>
      </c>
      <c r="F96" s="148">
        <v>0</v>
      </c>
      <c r="G96" s="148">
        <v>0</v>
      </c>
      <c r="H96" s="148">
        <v>0</v>
      </c>
      <c r="I96" s="89">
        <v>0</v>
      </c>
      <c r="J96" s="89">
        <v>0</v>
      </c>
      <c r="K96" s="400">
        <v>0</v>
      </c>
    </row>
    <row r="97" spans="1:11">
      <c r="A97" s="147" t="s">
        <v>443</v>
      </c>
      <c r="B97" s="147" t="s">
        <v>416</v>
      </c>
      <c r="C97" s="147" t="s">
        <v>120</v>
      </c>
      <c r="D97" s="148">
        <v>0</v>
      </c>
      <c r="E97" s="148">
        <v>0</v>
      </c>
      <c r="F97" s="148">
        <v>0</v>
      </c>
      <c r="G97" s="148">
        <v>0</v>
      </c>
      <c r="H97" s="148">
        <v>0</v>
      </c>
      <c r="I97" s="89">
        <v>0</v>
      </c>
      <c r="J97" s="89">
        <v>0</v>
      </c>
      <c r="K97" s="400">
        <v>0</v>
      </c>
    </row>
    <row r="98" spans="1:11">
      <c r="A98" s="147" t="s">
        <v>443</v>
      </c>
      <c r="B98" s="147" t="s">
        <v>416</v>
      </c>
      <c r="C98" s="147" t="s">
        <v>121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89">
        <v>0</v>
      </c>
      <c r="J98" s="89">
        <v>0</v>
      </c>
      <c r="K98" s="400">
        <v>0</v>
      </c>
    </row>
    <row r="99" spans="1:11">
      <c r="A99" s="147" t="s">
        <v>443</v>
      </c>
      <c r="B99" s="147" t="s">
        <v>416</v>
      </c>
      <c r="C99" s="147" t="s">
        <v>122</v>
      </c>
      <c r="D99" s="148">
        <v>0</v>
      </c>
      <c r="E99" s="148">
        <v>0</v>
      </c>
      <c r="F99" s="148">
        <v>0</v>
      </c>
      <c r="G99" s="148">
        <v>0</v>
      </c>
      <c r="H99" s="148">
        <v>0</v>
      </c>
      <c r="I99" s="89">
        <v>0</v>
      </c>
      <c r="J99" s="89">
        <v>0</v>
      </c>
      <c r="K99" s="400">
        <v>0</v>
      </c>
    </row>
    <row r="100" spans="1:11">
      <c r="A100" s="147" t="s">
        <v>443</v>
      </c>
      <c r="B100" s="147" t="s">
        <v>416</v>
      </c>
      <c r="C100" s="147" t="s">
        <v>473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89">
        <v>0</v>
      </c>
      <c r="J100" s="89">
        <v>0</v>
      </c>
      <c r="K100" s="400">
        <v>0</v>
      </c>
    </row>
    <row r="101" spans="1:11">
      <c r="A101" s="147" t="s">
        <v>443</v>
      </c>
      <c r="B101" s="147" t="s">
        <v>416</v>
      </c>
      <c r="C101" s="147" t="s">
        <v>553</v>
      </c>
      <c r="D101" s="148">
        <v>0</v>
      </c>
      <c r="E101" s="148">
        <v>0</v>
      </c>
      <c r="F101" s="148">
        <v>0</v>
      </c>
      <c r="G101" s="148">
        <v>0</v>
      </c>
      <c r="H101" s="148">
        <v>0</v>
      </c>
      <c r="I101" s="89">
        <v>0</v>
      </c>
      <c r="J101" s="89">
        <v>0</v>
      </c>
      <c r="K101" s="400">
        <v>0</v>
      </c>
    </row>
    <row r="102" spans="1:11">
      <c r="A102" s="147" t="s">
        <v>435</v>
      </c>
      <c r="B102" s="147" t="s">
        <v>647</v>
      </c>
      <c r="C102" s="147" t="s">
        <v>86</v>
      </c>
      <c r="D102" s="148">
        <v>0</v>
      </c>
      <c r="E102" s="148">
        <v>0</v>
      </c>
      <c r="F102" s="148">
        <v>0</v>
      </c>
      <c r="G102" s="148">
        <v>0</v>
      </c>
      <c r="H102" s="148">
        <v>0</v>
      </c>
      <c r="I102" s="89">
        <v>0</v>
      </c>
      <c r="J102" s="89">
        <v>0</v>
      </c>
      <c r="K102" s="400">
        <v>0</v>
      </c>
    </row>
    <row r="103" spans="1:11">
      <c r="A103" s="147" t="s">
        <v>435</v>
      </c>
      <c r="B103" s="147" t="s">
        <v>647</v>
      </c>
      <c r="C103" s="147" t="s">
        <v>87</v>
      </c>
      <c r="D103" s="148">
        <v>0</v>
      </c>
      <c r="E103" s="148">
        <v>0</v>
      </c>
      <c r="F103" s="148">
        <v>0</v>
      </c>
      <c r="G103" s="148">
        <v>0</v>
      </c>
      <c r="H103" s="148">
        <v>0</v>
      </c>
      <c r="I103" s="89">
        <v>0</v>
      </c>
      <c r="J103" s="89">
        <v>0</v>
      </c>
      <c r="K103" s="400">
        <v>0</v>
      </c>
    </row>
    <row r="104" spans="1:11">
      <c r="A104" s="147" t="s">
        <v>435</v>
      </c>
      <c r="B104" s="147" t="s">
        <v>647</v>
      </c>
      <c r="C104" s="147" t="s">
        <v>106</v>
      </c>
      <c r="D104" s="148">
        <v>0</v>
      </c>
      <c r="E104" s="148">
        <v>0</v>
      </c>
      <c r="F104" s="148">
        <v>0</v>
      </c>
      <c r="G104" s="148">
        <v>0</v>
      </c>
      <c r="H104" s="148">
        <v>0</v>
      </c>
      <c r="I104" s="89">
        <v>0</v>
      </c>
      <c r="J104" s="89">
        <v>0</v>
      </c>
      <c r="K104" s="400">
        <v>0</v>
      </c>
    </row>
    <row r="105" spans="1:11">
      <c r="A105" s="147" t="s">
        <v>435</v>
      </c>
      <c r="B105" s="147" t="s">
        <v>647</v>
      </c>
      <c r="C105" s="147" t="s">
        <v>107</v>
      </c>
      <c r="D105" s="148">
        <v>0</v>
      </c>
      <c r="E105" s="148">
        <v>0</v>
      </c>
      <c r="F105" s="148">
        <v>0</v>
      </c>
      <c r="G105" s="148">
        <v>0</v>
      </c>
      <c r="H105" s="148">
        <v>0</v>
      </c>
      <c r="I105" s="89">
        <v>0</v>
      </c>
      <c r="J105" s="89">
        <v>0</v>
      </c>
      <c r="K105" s="400">
        <v>0</v>
      </c>
    </row>
    <row r="106" spans="1:11">
      <c r="A106" s="147" t="s">
        <v>435</v>
      </c>
      <c r="B106" s="147" t="s">
        <v>647</v>
      </c>
      <c r="C106" s="147" t="s">
        <v>108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  <c r="I106" s="89">
        <v>0</v>
      </c>
      <c r="J106" s="89">
        <v>0</v>
      </c>
      <c r="K106" s="400">
        <v>0</v>
      </c>
    </row>
    <row r="107" spans="1:11">
      <c r="A107" s="147" t="s">
        <v>435</v>
      </c>
      <c r="B107" s="147" t="s">
        <v>647</v>
      </c>
      <c r="C107" s="147" t="s">
        <v>109</v>
      </c>
      <c r="D107" s="148">
        <v>0</v>
      </c>
      <c r="E107" s="148">
        <v>0</v>
      </c>
      <c r="F107" s="148">
        <v>0</v>
      </c>
      <c r="G107" s="148">
        <v>0</v>
      </c>
      <c r="H107" s="148">
        <v>0</v>
      </c>
      <c r="I107" s="89">
        <v>0</v>
      </c>
      <c r="J107" s="89">
        <v>0</v>
      </c>
      <c r="K107" s="400">
        <v>0</v>
      </c>
    </row>
    <row r="108" spans="1:11">
      <c r="A108" s="147" t="s">
        <v>435</v>
      </c>
      <c r="B108" s="147" t="s">
        <v>647</v>
      </c>
      <c r="C108" s="147" t="s">
        <v>110</v>
      </c>
      <c r="D108" s="148">
        <v>0</v>
      </c>
      <c r="E108" s="148">
        <v>0</v>
      </c>
      <c r="F108" s="148">
        <v>0</v>
      </c>
      <c r="G108" s="148">
        <v>0</v>
      </c>
      <c r="H108" s="148">
        <v>0</v>
      </c>
      <c r="I108" s="89">
        <v>0</v>
      </c>
      <c r="J108" s="89">
        <v>0</v>
      </c>
      <c r="K108" s="400">
        <v>0</v>
      </c>
    </row>
    <row r="109" spans="1:11">
      <c r="A109" s="147" t="s">
        <v>435</v>
      </c>
      <c r="B109" s="147" t="s">
        <v>647</v>
      </c>
      <c r="C109" s="147" t="s">
        <v>111</v>
      </c>
      <c r="D109" s="148">
        <v>0</v>
      </c>
      <c r="E109" s="148">
        <v>0</v>
      </c>
      <c r="F109" s="148">
        <v>0</v>
      </c>
      <c r="G109" s="148">
        <v>0</v>
      </c>
      <c r="H109" s="148">
        <v>0</v>
      </c>
      <c r="I109" s="89">
        <v>0</v>
      </c>
      <c r="J109" s="89">
        <v>0</v>
      </c>
      <c r="K109" s="400">
        <v>0</v>
      </c>
    </row>
    <row r="110" spans="1:11">
      <c r="A110" s="147" t="s">
        <v>435</v>
      </c>
      <c r="B110" s="147" t="s">
        <v>647</v>
      </c>
      <c r="C110" s="147" t="s">
        <v>112</v>
      </c>
      <c r="D110" s="148">
        <v>0</v>
      </c>
      <c r="E110" s="148">
        <v>0</v>
      </c>
      <c r="F110" s="148">
        <v>0</v>
      </c>
      <c r="G110" s="148">
        <v>0</v>
      </c>
      <c r="H110" s="148">
        <v>0</v>
      </c>
      <c r="I110" s="89">
        <v>0</v>
      </c>
      <c r="J110" s="89">
        <v>0</v>
      </c>
      <c r="K110" s="400">
        <v>0</v>
      </c>
    </row>
    <row r="111" spans="1:11">
      <c r="A111" s="147" t="s">
        <v>435</v>
      </c>
      <c r="B111" s="147" t="s">
        <v>647</v>
      </c>
      <c r="C111" s="147" t="s">
        <v>120</v>
      </c>
      <c r="D111" s="148">
        <v>0</v>
      </c>
      <c r="E111" s="148">
        <v>0</v>
      </c>
      <c r="F111" s="148">
        <v>0</v>
      </c>
      <c r="G111" s="148">
        <v>0</v>
      </c>
      <c r="H111" s="148">
        <v>0</v>
      </c>
      <c r="I111" s="89">
        <v>0</v>
      </c>
      <c r="J111" s="89">
        <v>0</v>
      </c>
      <c r="K111" s="400">
        <v>0</v>
      </c>
    </row>
    <row r="112" spans="1:11">
      <c r="A112" s="147" t="s">
        <v>435</v>
      </c>
      <c r="B112" s="147" t="s">
        <v>647</v>
      </c>
      <c r="C112" s="147" t="s">
        <v>121</v>
      </c>
      <c r="D112" s="148">
        <v>0</v>
      </c>
      <c r="E112" s="148">
        <v>0</v>
      </c>
      <c r="F112" s="148">
        <v>0</v>
      </c>
      <c r="G112" s="148">
        <v>0</v>
      </c>
      <c r="H112" s="148">
        <v>0</v>
      </c>
      <c r="I112" s="89">
        <v>0</v>
      </c>
      <c r="J112" s="89">
        <v>0</v>
      </c>
      <c r="K112" s="400">
        <v>0</v>
      </c>
    </row>
    <row r="113" spans="1:11">
      <c r="A113" s="147" t="s">
        <v>435</v>
      </c>
      <c r="B113" s="147" t="s">
        <v>647</v>
      </c>
      <c r="C113" s="147" t="s">
        <v>122</v>
      </c>
      <c r="D113" s="148">
        <v>0</v>
      </c>
      <c r="E113" s="148">
        <v>0</v>
      </c>
      <c r="F113" s="148">
        <v>0</v>
      </c>
      <c r="G113" s="148">
        <v>0</v>
      </c>
      <c r="H113" s="148">
        <v>0</v>
      </c>
      <c r="I113" s="89">
        <v>0</v>
      </c>
      <c r="J113" s="89">
        <v>0</v>
      </c>
      <c r="K113" s="400">
        <v>0</v>
      </c>
    </row>
    <row r="114" spans="1:11">
      <c r="A114" s="147" t="s">
        <v>435</v>
      </c>
      <c r="B114" s="147" t="s">
        <v>647</v>
      </c>
      <c r="C114" s="147" t="s">
        <v>473</v>
      </c>
      <c r="D114" s="148">
        <v>0</v>
      </c>
      <c r="E114" s="148">
        <v>0</v>
      </c>
      <c r="F114" s="148">
        <v>0</v>
      </c>
      <c r="G114" s="148">
        <v>0</v>
      </c>
      <c r="H114" s="148">
        <v>0</v>
      </c>
      <c r="I114" s="89">
        <v>0</v>
      </c>
      <c r="J114" s="89">
        <v>0</v>
      </c>
      <c r="K114" s="400">
        <v>0</v>
      </c>
    </row>
    <row r="115" spans="1:11">
      <c r="A115" s="147" t="s">
        <v>435</v>
      </c>
      <c r="B115" s="147" t="s">
        <v>647</v>
      </c>
      <c r="C115" s="147" t="s">
        <v>553</v>
      </c>
      <c r="D115" s="148">
        <v>0</v>
      </c>
      <c r="E115" s="148">
        <v>0</v>
      </c>
      <c r="F115" s="148">
        <v>0</v>
      </c>
      <c r="G115" s="148">
        <v>0</v>
      </c>
      <c r="H115" s="148">
        <v>0</v>
      </c>
      <c r="I115" s="89">
        <v>0</v>
      </c>
      <c r="J115" s="89">
        <v>0</v>
      </c>
      <c r="K115" s="400">
        <v>0</v>
      </c>
    </row>
    <row r="116" spans="1:11" ht="16.5" customHeight="1">
      <c r="A116" s="147" t="s">
        <v>438</v>
      </c>
      <c r="B116" s="147" t="s">
        <v>410</v>
      </c>
      <c r="C116" s="147" t="s">
        <v>86</v>
      </c>
      <c r="D116" s="148">
        <v>0</v>
      </c>
      <c r="E116" s="148">
        <v>0</v>
      </c>
      <c r="F116" s="148">
        <v>0</v>
      </c>
      <c r="G116" s="148">
        <v>0</v>
      </c>
      <c r="H116" s="148">
        <v>0</v>
      </c>
      <c r="I116" s="89">
        <v>0</v>
      </c>
      <c r="J116" s="89">
        <v>0</v>
      </c>
      <c r="K116" s="400">
        <v>0</v>
      </c>
    </row>
    <row r="117" spans="1:11" ht="16.5" customHeight="1">
      <c r="A117" s="147" t="s">
        <v>438</v>
      </c>
      <c r="B117" s="147" t="s">
        <v>410</v>
      </c>
      <c r="C117" s="147" t="s">
        <v>87</v>
      </c>
      <c r="D117" s="148">
        <v>0</v>
      </c>
      <c r="E117" s="148">
        <v>0</v>
      </c>
      <c r="F117" s="148">
        <v>0</v>
      </c>
      <c r="G117" s="148">
        <v>0</v>
      </c>
      <c r="H117" s="148">
        <v>0</v>
      </c>
      <c r="I117" s="89">
        <v>0</v>
      </c>
      <c r="J117" s="89">
        <v>0</v>
      </c>
      <c r="K117" s="400">
        <v>0</v>
      </c>
    </row>
    <row r="118" spans="1:11" ht="15.75" customHeight="1">
      <c r="A118" s="147" t="s">
        <v>438</v>
      </c>
      <c r="B118" s="147" t="s">
        <v>410</v>
      </c>
      <c r="C118" s="147" t="s">
        <v>106</v>
      </c>
      <c r="D118" s="148">
        <v>0</v>
      </c>
      <c r="E118" s="148">
        <v>0</v>
      </c>
      <c r="F118" s="148">
        <v>0</v>
      </c>
      <c r="G118" s="148">
        <v>0</v>
      </c>
      <c r="H118" s="148">
        <v>0</v>
      </c>
      <c r="I118" s="89">
        <v>0</v>
      </c>
      <c r="J118" s="89">
        <v>0</v>
      </c>
      <c r="K118" s="400">
        <v>0</v>
      </c>
    </row>
    <row r="119" spans="1:11" ht="18" customHeight="1">
      <c r="A119" s="147" t="s">
        <v>438</v>
      </c>
      <c r="B119" s="147" t="s">
        <v>410</v>
      </c>
      <c r="C119" s="147" t="s">
        <v>107</v>
      </c>
      <c r="D119" s="148">
        <v>0</v>
      </c>
      <c r="E119" s="148">
        <v>0</v>
      </c>
      <c r="F119" s="148">
        <v>0</v>
      </c>
      <c r="G119" s="148">
        <v>0</v>
      </c>
      <c r="H119" s="148">
        <v>0</v>
      </c>
      <c r="I119" s="89">
        <v>0</v>
      </c>
      <c r="J119" s="89">
        <v>0</v>
      </c>
      <c r="K119" s="400">
        <v>0</v>
      </c>
    </row>
    <row r="120" spans="1:11" ht="15" customHeight="1">
      <c r="A120" s="147" t="s">
        <v>438</v>
      </c>
      <c r="B120" s="147" t="s">
        <v>410</v>
      </c>
      <c r="C120" s="147" t="s">
        <v>108</v>
      </c>
      <c r="D120" s="148">
        <v>0</v>
      </c>
      <c r="E120" s="148">
        <v>0</v>
      </c>
      <c r="F120" s="148">
        <v>0</v>
      </c>
      <c r="G120" s="148">
        <v>0</v>
      </c>
      <c r="H120" s="148">
        <v>0</v>
      </c>
      <c r="I120" s="89">
        <v>0</v>
      </c>
      <c r="J120" s="89">
        <v>0</v>
      </c>
      <c r="K120" s="400">
        <v>0</v>
      </c>
    </row>
    <row r="121" spans="1:11" ht="15.75" customHeight="1">
      <c r="A121" s="147" t="s">
        <v>438</v>
      </c>
      <c r="B121" s="147" t="s">
        <v>410</v>
      </c>
      <c r="C121" s="147" t="s">
        <v>109</v>
      </c>
      <c r="D121" s="148">
        <v>0</v>
      </c>
      <c r="E121" s="148">
        <v>0</v>
      </c>
      <c r="F121" s="148">
        <v>0</v>
      </c>
      <c r="G121" s="148">
        <v>0</v>
      </c>
      <c r="H121" s="148">
        <v>0</v>
      </c>
      <c r="I121" s="89">
        <v>0</v>
      </c>
      <c r="J121" s="89">
        <v>0</v>
      </c>
      <c r="K121" s="400">
        <v>0</v>
      </c>
    </row>
    <row r="122" spans="1:11" ht="16.5" customHeight="1">
      <c r="A122" s="147" t="s">
        <v>438</v>
      </c>
      <c r="B122" s="147" t="s">
        <v>410</v>
      </c>
      <c r="C122" s="147" t="s">
        <v>110</v>
      </c>
      <c r="D122" s="148">
        <v>0</v>
      </c>
      <c r="E122" s="148">
        <v>0</v>
      </c>
      <c r="F122" s="148">
        <v>0</v>
      </c>
      <c r="G122" s="148">
        <v>0</v>
      </c>
      <c r="H122" s="148">
        <v>0</v>
      </c>
      <c r="I122" s="89">
        <v>0</v>
      </c>
      <c r="J122" s="89">
        <v>0</v>
      </c>
      <c r="K122" s="400">
        <v>0</v>
      </c>
    </row>
    <row r="123" spans="1:11" ht="18" customHeight="1">
      <c r="A123" s="147" t="s">
        <v>438</v>
      </c>
      <c r="B123" s="147" t="s">
        <v>410</v>
      </c>
      <c r="C123" s="147" t="s">
        <v>111</v>
      </c>
      <c r="D123" s="148">
        <v>0</v>
      </c>
      <c r="E123" s="148">
        <v>0</v>
      </c>
      <c r="F123" s="148">
        <v>0</v>
      </c>
      <c r="G123" s="148">
        <v>0</v>
      </c>
      <c r="H123" s="148">
        <v>0</v>
      </c>
      <c r="I123" s="89">
        <v>0</v>
      </c>
      <c r="J123" s="89">
        <v>0</v>
      </c>
      <c r="K123" s="400">
        <v>0</v>
      </c>
    </row>
    <row r="124" spans="1:11" ht="17.25" customHeight="1">
      <c r="A124" s="147" t="s">
        <v>438</v>
      </c>
      <c r="B124" s="147" t="s">
        <v>410</v>
      </c>
      <c r="C124" s="147" t="s">
        <v>112</v>
      </c>
      <c r="D124" s="148">
        <v>0</v>
      </c>
      <c r="E124" s="148">
        <v>0</v>
      </c>
      <c r="F124" s="148">
        <v>0</v>
      </c>
      <c r="G124" s="148">
        <v>0</v>
      </c>
      <c r="H124" s="148">
        <v>0</v>
      </c>
      <c r="I124" s="89">
        <v>0</v>
      </c>
      <c r="J124" s="89">
        <v>0</v>
      </c>
      <c r="K124" s="400">
        <v>0</v>
      </c>
    </row>
    <row r="125" spans="1:11" ht="16.5" customHeight="1">
      <c r="A125" s="147" t="s">
        <v>438</v>
      </c>
      <c r="B125" s="147" t="s">
        <v>410</v>
      </c>
      <c r="C125" s="147" t="s">
        <v>120</v>
      </c>
      <c r="D125" s="148">
        <v>0</v>
      </c>
      <c r="E125" s="148">
        <v>0</v>
      </c>
      <c r="F125" s="148">
        <v>0</v>
      </c>
      <c r="G125" s="148">
        <v>0</v>
      </c>
      <c r="H125" s="148">
        <v>0</v>
      </c>
      <c r="I125" s="89">
        <v>0</v>
      </c>
      <c r="J125" s="89">
        <v>0</v>
      </c>
      <c r="K125" s="400">
        <v>0</v>
      </c>
    </row>
    <row r="126" spans="1:11" ht="16.5" customHeight="1">
      <c r="A126" s="147" t="s">
        <v>438</v>
      </c>
      <c r="B126" s="147" t="s">
        <v>410</v>
      </c>
      <c r="C126" s="147" t="s">
        <v>121</v>
      </c>
      <c r="D126" s="148">
        <v>0</v>
      </c>
      <c r="E126" s="148">
        <v>0</v>
      </c>
      <c r="F126" s="148">
        <v>0</v>
      </c>
      <c r="G126" s="148">
        <v>0</v>
      </c>
      <c r="H126" s="148">
        <v>0</v>
      </c>
      <c r="I126" s="89">
        <v>0</v>
      </c>
      <c r="J126" s="89">
        <v>0</v>
      </c>
      <c r="K126" s="400">
        <v>0</v>
      </c>
    </row>
    <row r="127" spans="1:11" ht="20.25" customHeight="1">
      <c r="A127" s="147" t="s">
        <v>438</v>
      </c>
      <c r="B127" s="147" t="s">
        <v>410</v>
      </c>
      <c r="C127" s="147" t="s">
        <v>122</v>
      </c>
      <c r="D127" s="148">
        <v>0</v>
      </c>
      <c r="E127" s="148">
        <v>0</v>
      </c>
      <c r="F127" s="148">
        <v>0</v>
      </c>
      <c r="G127" s="148">
        <v>0</v>
      </c>
      <c r="H127" s="148">
        <v>0</v>
      </c>
      <c r="I127" s="89">
        <v>0</v>
      </c>
      <c r="J127" s="89">
        <v>0</v>
      </c>
      <c r="K127" s="400">
        <v>0</v>
      </c>
    </row>
    <row r="128" spans="1:11" ht="17.25" customHeight="1">
      <c r="A128" s="147" t="s">
        <v>438</v>
      </c>
      <c r="B128" s="147" t="s">
        <v>410</v>
      </c>
      <c r="C128" s="147" t="s">
        <v>473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89">
        <v>0</v>
      </c>
      <c r="J128" s="89">
        <v>0</v>
      </c>
      <c r="K128" s="400">
        <v>0</v>
      </c>
    </row>
    <row r="129" spans="1:11" ht="18" customHeight="1">
      <c r="A129" s="147" t="s">
        <v>438</v>
      </c>
      <c r="B129" s="147" t="s">
        <v>410</v>
      </c>
      <c r="C129" s="147" t="s">
        <v>553</v>
      </c>
      <c r="D129" s="148">
        <v>0</v>
      </c>
      <c r="E129" s="148">
        <v>0</v>
      </c>
      <c r="F129" s="148">
        <v>0</v>
      </c>
      <c r="G129" s="148">
        <v>0</v>
      </c>
      <c r="H129" s="148">
        <v>0</v>
      </c>
      <c r="I129" s="89">
        <v>0</v>
      </c>
      <c r="J129" s="89">
        <v>0</v>
      </c>
      <c r="K129" s="400">
        <v>0</v>
      </c>
    </row>
    <row r="130" spans="1:11">
      <c r="A130" s="147" t="s">
        <v>433</v>
      </c>
      <c r="B130" s="147" t="s">
        <v>559</v>
      </c>
      <c r="C130" s="147" t="s">
        <v>86</v>
      </c>
      <c r="D130" s="148">
        <v>0</v>
      </c>
      <c r="E130" s="148">
        <v>0</v>
      </c>
      <c r="F130" s="148">
        <v>0</v>
      </c>
      <c r="G130" s="148">
        <v>0</v>
      </c>
      <c r="H130" s="148">
        <v>0</v>
      </c>
      <c r="I130" s="89">
        <v>0</v>
      </c>
      <c r="J130" s="89">
        <v>0</v>
      </c>
      <c r="K130" s="400">
        <v>0</v>
      </c>
    </row>
    <row r="131" spans="1:11">
      <c r="A131" s="147" t="s">
        <v>433</v>
      </c>
      <c r="B131" s="147" t="s">
        <v>559</v>
      </c>
      <c r="C131" s="147" t="s">
        <v>87</v>
      </c>
      <c r="D131" s="148">
        <v>0</v>
      </c>
      <c r="E131" s="148">
        <v>0</v>
      </c>
      <c r="F131" s="148">
        <v>0</v>
      </c>
      <c r="G131" s="148">
        <v>0</v>
      </c>
      <c r="H131" s="148">
        <v>0</v>
      </c>
      <c r="I131" s="89">
        <v>0</v>
      </c>
      <c r="J131" s="89">
        <v>0</v>
      </c>
      <c r="K131" s="400">
        <v>0</v>
      </c>
    </row>
    <row r="132" spans="1:11">
      <c r="A132" s="147" t="s">
        <v>433</v>
      </c>
      <c r="B132" s="147" t="s">
        <v>559</v>
      </c>
      <c r="C132" s="147" t="s">
        <v>106</v>
      </c>
      <c r="D132" s="148">
        <v>0</v>
      </c>
      <c r="E132" s="148">
        <v>0</v>
      </c>
      <c r="F132" s="148">
        <v>0</v>
      </c>
      <c r="G132" s="148">
        <v>0</v>
      </c>
      <c r="H132" s="148">
        <v>0</v>
      </c>
      <c r="I132" s="89">
        <v>0</v>
      </c>
      <c r="J132" s="89">
        <v>0</v>
      </c>
      <c r="K132" s="400">
        <v>0</v>
      </c>
    </row>
    <row r="133" spans="1:11">
      <c r="A133" s="147" t="s">
        <v>433</v>
      </c>
      <c r="B133" s="147" t="s">
        <v>559</v>
      </c>
      <c r="C133" s="147" t="s">
        <v>107</v>
      </c>
      <c r="D133" s="148">
        <v>0</v>
      </c>
      <c r="E133" s="148">
        <v>0</v>
      </c>
      <c r="F133" s="148">
        <v>0</v>
      </c>
      <c r="G133" s="148">
        <v>0</v>
      </c>
      <c r="H133" s="148">
        <v>0</v>
      </c>
      <c r="I133" s="89">
        <v>0</v>
      </c>
      <c r="J133" s="89">
        <v>0</v>
      </c>
      <c r="K133" s="400">
        <v>0</v>
      </c>
    </row>
    <row r="134" spans="1:11">
      <c r="A134" s="147" t="s">
        <v>433</v>
      </c>
      <c r="B134" s="147" t="s">
        <v>559</v>
      </c>
      <c r="C134" s="147" t="s">
        <v>108</v>
      </c>
      <c r="D134" s="148">
        <v>0</v>
      </c>
      <c r="E134" s="148">
        <v>0</v>
      </c>
      <c r="F134" s="148">
        <v>0</v>
      </c>
      <c r="G134" s="148">
        <v>0</v>
      </c>
      <c r="H134" s="148">
        <v>0</v>
      </c>
      <c r="I134" s="89">
        <v>0</v>
      </c>
      <c r="J134" s="89">
        <v>0</v>
      </c>
      <c r="K134" s="400">
        <v>0</v>
      </c>
    </row>
    <row r="135" spans="1:11">
      <c r="A135" s="147" t="s">
        <v>433</v>
      </c>
      <c r="B135" s="147" t="s">
        <v>559</v>
      </c>
      <c r="C135" s="147" t="s">
        <v>109</v>
      </c>
      <c r="D135" s="148">
        <v>0</v>
      </c>
      <c r="E135" s="148">
        <v>0</v>
      </c>
      <c r="F135" s="148">
        <v>0</v>
      </c>
      <c r="G135" s="148">
        <v>0</v>
      </c>
      <c r="H135" s="148">
        <v>0</v>
      </c>
      <c r="I135" s="89">
        <v>0</v>
      </c>
      <c r="J135" s="89">
        <v>0</v>
      </c>
      <c r="K135" s="400">
        <v>0</v>
      </c>
    </row>
    <row r="136" spans="1:11">
      <c r="A136" s="147" t="s">
        <v>433</v>
      </c>
      <c r="B136" s="147" t="s">
        <v>559</v>
      </c>
      <c r="C136" s="147" t="s">
        <v>110</v>
      </c>
      <c r="D136" s="148">
        <v>0</v>
      </c>
      <c r="E136" s="148">
        <v>0</v>
      </c>
      <c r="F136" s="148">
        <v>0</v>
      </c>
      <c r="G136" s="148">
        <v>0</v>
      </c>
      <c r="H136" s="148">
        <v>0</v>
      </c>
      <c r="I136" s="89">
        <v>0</v>
      </c>
      <c r="J136" s="89">
        <v>0</v>
      </c>
      <c r="K136" s="400">
        <v>0</v>
      </c>
    </row>
    <row r="137" spans="1:11">
      <c r="A137" s="147" t="s">
        <v>433</v>
      </c>
      <c r="B137" s="147" t="s">
        <v>559</v>
      </c>
      <c r="C137" s="147" t="s">
        <v>111</v>
      </c>
      <c r="D137" s="148">
        <v>0</v>
      </c>
      <c r="E137" s="148">
        <v>0</v>
      </c>
      <c r="F137" s="148">
        <v>0</v>
      </c>
      <c r="G137" s="148">
        <v>0</v>
      </c>
      <c r="H137" s="148">
        <v>0</v>
      </c>
      <c r="I137" s="89">
        <v>0</v>
      </c>
      <c r="J137" s="89">
        <v>0</v>
      </c>
      <c r="K137" s="400">
        <v>0</v>
      </c>
    </row>
    <row r="138" spans="1:11">
      <c r="A138" s="147" t="s">
        <v>433</v>
      </c>
      <c r="B138" s="147" t="s">
        <v>559</v>
      </c>
      <c r="C138" s="147" t="s">
        <v>112</v>
      </c>
      <c r="D138" s="148">
        <v>0</v>
      </c>
      <c r="E138" s="148">
        <v>0</v>
      </c>
      <c r="F138" s="148">
        <v>0</v>
      </c>
      <c r="G138" s="148">
        <v>0</v>
      </c>
      <c r="H138" s="148">
        <v>0</v>
      </c>
      <c r="I138" s="89">
        <v>0</v>
      </c>
      <c r="J138" s="89">
        <v>0</v>
      </c>
      <c r="K138" s="400">
        <v>0</v>
      </c>
    </row>
    <row r="139" spans="1:11">
      <c r="A139" s="147" t="s">
        <v>433</v>
      </c>
      <c r="B139" s="147" t="s">
        <v>559</v>
      </c>
      <c r="C139" s="147" t="s">
        <v>120</v>
      </c>
      <c r="D139" s="148">
        <v>0</v>
      </c>
      <c r="E139" s="148">
        <v>0</v>
      </c>
      <c r="F139" s="148">
        <v>0</v>
      </c>
      <c r="G139" s="148">
        <v>0</v>
      </c>
      <c r="H139" s="148">
        <v>0</v>
      </c>
      <c r="I139" s="89">
        <v>0</v>
      </c>
      <c r="J139" s="89">
        <v>0</v>
      </c>
      <c r="K139" s="400">
        <v>0</v>
      </c>
    </row>
    <row r="140" spans="1:11">
      <c r="A140" s="147" t="s">
        <v>433</v>
      </c>
      <c r="B140" s="147" t="s">
        <v>559</v>
      </c>
      <c r="C140" s="147" t="s">
        <v>121</v>
      </c>
      <c r="D140" s="148">
        <v>0</v>
      </c>
      <c r="E140" s="148">
        <v>0</v>
      </c>
      <c r="F140" s="148">
        <v>0</v>
      </c>
      <c r="G140" s="148">
        <v>0</v>
      </c>
      <c r="H140" s="148">
        <v>0</v>
      </c>
      <c r="I140" s="89">
        <v>0</v>
      </c>
      <c r="J140" s="89">
        <v>0</v>
      </c>
      <c r="K140" s="400">
        <v>0</v>
      </c>
    </row>
    <row r="141" spans="1:11">
      <c r="A141" s="147" t="s">
        <v>433</v>
      </c>
      <c r="B141" s="147" t="s">
        <v>559</v>
      </c>
      <c r="C141" s="147" t="s">
        <v>122</v>
      </c>
      <c r="D141" s="148">
        <v>0</v>
      </c>
      <c r="E141" s="148">
        <v>0</v>
      </c>
      <c r="F141" s="148">
        <v>0</v>
      </c>
      <c r="G141" s="148">
        <v>0</v>
      </c>
      <c r="H141" s="148">
        <v>0</v>
      </c>
      <c r="I141" s="89">
        <v>0</v>
      </c>
      <c r="J141" s="89">
        <v>0</v>
      </c>
      <c r="K141" s="400">
        <v>0</v>
      </c>
    </row>
    <row r="142" spans="1:11">
      <c r="A142" s="147" t="s">
        <v>433</v>
      </c>
      <c r="B142" s="147" t="s">
        <v>559</v>
      </c>
      <c r="C142" s="147" t="s">
        <v>473</v>
      </c>
      <c r="D142" s="148">
        <v>0</v>
      </c>
      <c r="E142" s="148">
        <v>0</v>
      </c>
      <c r="F142" s="148">
        <v>0</v>
      </c>
      <c r="G142" s="148">
        <v>0</v>
      </c>
      <c r="H142" s="148">
        <v>0</v>
      </c>
      <c r="I142" s="89">
        <v>0</v>
      </c>
      <c r="J142" s="89">
        <v>0</v>
      </c>
      <c r="K142" s="400">
        <v>0</v>
      </c>
    </row>
    <row r="143" spans="1:11">
      <c r="A143" s="147" t="s">
        <v>433</v>
      </c>
      <c r="B143" s="147" t="s">
        <v>559</v>
      </c>
      <c r="C143" s="147" t="s">
        <v>553</v>
      </c>
      <c r="D143" s="148">
        <v>0</v>
      </c>
      <c r="E143" s="148">
        <v>0</v>
      </c>
      <c r="F143" s="148">
        <v>0</v>
      </c>
      <c r="G143" s="148">
        <v>0</v>
      </c>
      <c r="H143" s="148">
        <v>0</v>
      </c>
      <c r="I143" s="89">
        <v>0</v>
      </c>
      <c r="J143" s="89">
        <v>0</v>
      </c>
      <c r="K143" s="400">
        <v>0</v>
      </c>
    </row>
    <row r="144" spans="1:11">
      <c r="A144" s="147" t="s">
        <v>446</v>
      </c>
      <c r="B144" s="147" t="s">
        <v>419</v>
      </c>
      <c r="C144" s="147" t="s">
        <v>86</v>
      </c>
      <c r="D144" s="148">
        <v>0</v>
      </c>
      <c r="E144" s="148">
        <v>0</v>
      </c>
      <c r="F144" s="148">
        <v>0</v>
      </c>
      <c r="G144" s="148">
        <v>0</v>
      </c>
      <c r="H144" s="148">
        <v>0</v>
      </c>
      <c r="I144" s="89">
        <v>0</v>
      </c>
      <c r="J144" s="89">
        <v>0</v>
      </c>
      <c r="K144" s="400">
        <v>0</v>
      </c>
    </row>
    <row r="145" spans="1:11">
      <c r="A145" s="147" t="s">
        <v>446</v>
      </c>
      <c r="B145" s="147" t="s">
        <v>419</v>
      </c>
      <c r="C145" s="147" t="s">
        <v>87</v>
      </c>
      <c r="D145" s="148">
        <v>0</v>
      </c>
      <c r="E145" s="148">
        <v>0</v>
      </c>
      <c r="F145" s="148">
        <v>0</v>
      </c>
      <c r="G145" s="148">
        <v>0</v>
      </c>
      <c r="H145" s="148">
        <v>0</v>
      </c>
      <c r="I145" s="89">
        <v>0</v>
      </c>
      <c r="J145" s="89">
        <v>0</v>
      </c>
      <c r="K145" s="400">
        <v>0</v>
      </c>
    </row>
    <row r="146" spans="1:11">
      <c r="A146" s="147" t="s">
        <v>446</v>
      </c>
      <c r="B146" s="147" t="s">
        <v>419</v>
      </c>
      <c r="C146" s="147" t="s">
        <v>106</v>
      </c>
      <c r="D146" s="148">
        <v>0</v>
      </c>
      <c r="E146" s="148">
        <v>0</v>
      </c>
      <c r="F146" s="148">
        <v>0</v>
      </c>
      <c r="G146" s="148">
        <v>0</v>
      </c>
      <c r="H146" s="148">
        <v>0</v>
      </c>
      <c r="I146" s="89">
        <v>0</v>
      </c>
      <c r="J146" s="89">
        <v>0</v>
      </c>
      <c r="K146" s="400">
        <v>0</v>
      </c>
    </row>
    <row r="147" spans="1:11">
      <c r="A147" s="147" t="s">
        <v>446</v>
      </c>
      <c r="B147" s="147" t="s">
        <v>419</v>
      </c>
      <c r="C147" s="147" t="s">
        <v>107</v>
      </c>
      <c r="D147" s="148">
        <v>0</v>
      </c>
      <c r="E147" s="148">
        <v>0</v>
      </c>
      <c r="F147" s="148">
        <v>0</v>
      </c>
      <c r="G147" s="148">
        <v>0</v>
      </c>
      <c r="H147" s="148">
        <v>0</v>
      </c>
      <c r="I147" s="89">
        <v>0</v>
      </c>
      <c r="J147" s="89">
        <v>0</v>
      </c>
      <c r="K147" s="400">
        <v>0</v>
      </c>
    </row>
    <row r="148" spans="1:11">
      <c r="A148" s="147" t="s">
        <v>446</v>
      </c>
      <c r="B148" s="147" t="s">
        <v>419</v>
      </c>
      <c r="C148" s="147" t="s">
        <v>108</v>
      </c>
      <c r="D148" s="148">
        <v>0</v>
      </c>
      <c r="E148" s="148">
        <v>0</v>
      </c>
      <c r="F148" s="148">
        <v>0</v>
      </c>
      <c r="G148" s="148">
        <v>0</v>
      </c>
      <c r="H148" s="148">
        <v>0</v>
      </c>
      <c r="I148" s="89">
        <v>0</v>
      </c>
      <c r="J148" s="89">
        <v>0</v>
      </c>
      <c r="K148" s="400">
        <v>0</v>
      </c>
    </row>
    <row r="149" spans="1:11">
      <c r="A149" s="147" t="s">
        <v>446</v>
      </c>
      <c r="B149" s="147" t="s">
        <v>419</v>
      </c>
      <c r="C149" s="147" t="s">
        <v>109</v>
      </c>
      <c r="D149" s="148">
        <v>0</v>
      </c>
      <c r="E149" s="148">
        <v>0</v>
      </c>
      <c r="F149" s="148">
        <v>0</v>
      </c>
      <c r="G149" s="148">
        <v>0</v>
      </c>
      <c r="H149" s="148">
        <v>0</v>
      </c>
      <c r="I149" s="89">
        <v>0</v>
      </c>
      <c r="J149" s="89">
        <v>0</v>
      </c>
      <c r="K149" s="400">
        <v>0</v>
      </c>
    </row>
    <row r="150" spans="1:11">
      <c r="A150" s="147" t="s">
        <v>446</v>
      </c>
      <c r="B150" s="147" t="s">
        <v>419</v>
      </c>
      <c r="C150" s="147" t="s">
        <v>110</v>
      </c>
      <c r="D150" s="148">
        <v>0</v>
      </c>
      <c r="E150" s="148">
        <v>0</v>
      </c>
      <c r="F150" s="148">
        <v>0</v>
      </c>
      <c r="G150" s="148">
        <v>0</v>
      </c>
      <c r="H150" s="148">
        <v>0</v>
      </c>
      <c r="I150" s="89">
        <v>0</v>
      </c>
      <c r="J150" s="89">
        <v>0</v>
      </c>
      <c r="K150" s="400">
        <v>0</v>
      </c>
    </row>
    <row r="151" spans="1:11">
      <c r="A151" s="147" t="s">
        <v>446</v>
      </c>
      <c r="B151" s="147" t="s">
        <v>419</v>
      </c>
      <c r="C151" s="147" t="s">
        <v>111</v>
      </c>
      <c r="D151" s="148">
        <v>0</v>
      </c>
      <c r="E151" s="148">
        <v>0</v>
      </c>
      <c r="F151" s="148">
        <v>0</v>
      </c>
      <c r="G151" s="148">
        <v>0</v>
      </c>
      <c r="H151" s="148">
        <v>0</v>
      </c>
      <c r="I151" s="89">
        <v>0</v>
      </c>
      <c r="J151" s="89">
        <v>0</v>
      </c>
      <c r="K151" s="400">
        <v>0</v>
      </c>
    </row>
    <row r="152" spans="1:11">
      <c r="A152" s="147" t="s">
        <v>446</v>
      </c>
      <c r="B152" s="147" t="s">
        <v>419</v>
      </c>
      <c r="C152" s="147" t="s">
        <v>112</v>
      </c>
      <c r="D152" s="148">
        <v>0</v>
      </c>
      <c r="E152" s="148">
        <v>0</v>
      </c>
      <c r="F152" s="148">
        <v>0</v>
      </c>
      <c r="G152" s="148">
        <v>0</v>
      </c>
      <c r="H152" s="148">
        <v>0</v>
      </c>
      <c r="I152" s="89">
        <v>0</v>
      </c>
      <c r="J152" s="89">
        <v>0</v>
      </c>
      <c r="K152" s="400">
        <v>0</v>
      </c>
    </row>
    <row r="153" spans="1:11">
      <c r="A153" s="147" t="s">
        <v>446</v>
      </c>
      <c r="B153" s="147" t="s">
        <v>419</v>
      </c>
      <c r="C153" s="147" t="s">
        <v>120</v>
      </c>
      <c r="D153" s="148">
        <v>0</v>
      </c>
      <c r="E153" s="148">
        <v>0</v>
      </c>
      <c r="F153" s="148">
        <v>0</v>
      </c>
      <c r="G153" s="148">
        <v>0</v>
      </c>
      <c r="H153" s="148">
        <v>0</v>
      </c>
      <c r="I153" s="89">
        <v>0</v>
      </c>
      <c r="J153" s="89">
        <v>0</v>
      </c>
      <c r="K153" s="400">
        <v>0</v>
      </c>
    </row>
    <row r="154" spans="1:11">
      <c r="A154" s="147" t="s">
        <v>446</v>
      </c>
      <c r="B154" s="147" t="s">
        <v>419</v>
      </c>
      <c r="C154" s="147" t="s">
        <v>121</v>
      </c>
      <c r="D154" s="148">
        <v>0</v>
      </c>
      <c r="E154" s="148">
        <v>0</v>
      </c>
      <c r="F154" s="148">
        <v>0</v>
      </c>
      <c r="G154" s="148">
        <v>0</v>
      </c>
      <c r="H154" s="148">
        <v>0</v>
      </c>
      <c r="I154" s="89">
        <v>0</v>
      </c>
      <c r="J154" s="89">
        <v>0</v>
      </c>
      <c r="K154" s="400">
        <v>0</v>
      </c>
    </row>
    <row r="155" spans="1:11">
      <c r="A155" s="147" t="s">
        <v>446</v>
      </c>
      <c r="B155" s="147" t="s">
        <v>419</v>
      </c>
      <c r="C155" s="147" t="s">
        <v>122</v>
      </c>
      <c r="D155" s="148">
        <v>0</v>
      </c>
      <c r="E155" s="148">
        <v>0</v>
      </c>
      <c r="F155" s="148">
        <v>0</v>
      </c>
      <c r="G155" s="148">
        <v>0</v>
      </c>
      <c r="H155" s="148">
        <v>0</v>
      </c>
      <c r="I155" s="89">
        <v>0</v>
      </c>
      <c r="J155" s="89">
        <v>0</v>
      </c>
      <c r="K155" s="400">
        <v>0</v>
      </c>
    </row>
    <row r="156" spans="1:11">
      <c r="A156" s="147" t="s">
        <v>446</v>
      </c>
      <c r="B156" s="147" t="s">
        <v>419</v>
      </c>
      <c r="C156" s="147" t="s">
        <v>473</v>
      </c>
      <c r="D156" s="148">
        <v>0</v>
      </c>
      <c r="E156" s="148">
        <v>0</v>
      </c>
      <c r="F156" s="148">
        <v>0</v>
      </c>
      <c r="G156" s="148">
        <v>0</v>
      </c>
      <c r="H156" s="148">
        <v>0</v>
      </c>
      <c r="I156" s="89">
        <v>0</v>
      </c>
      <c r="J156" s="89">
        <v>0</v>
      </c>
      <c r="K156" s="400">
        <v>0</v>
      </c>
    </row>
    <row r="157" spans="1:11">
      <c r="A157" s="147" t="s">
        <v>446</v>
      </c>
      <c r="B157" s="147" t="s">
        <v>419</v>
      </c>
      <c r="C157" s="147" t="s">
        <v>553</v>
      </c>
      <c r="D157" s="148">
        <v>0</v>
      </c>
      <c r="E157" s="148">
        <v>0</v>
      </c>
      <c r="F157" s="148">
        <v>0</v>
      </c>
      <c r="G157" s="148">
        <v>0</v>
      </c>
      <c r="H157" s="148">
        <v>0</v>
      </c>
      <c r="I157" s="89">
        <v>0</v>
      </c>
      <c r="J157" s="89">
        <v>0</v>
      </c>
      <c r="K157" s="400">
        <v>0</v>
      </c>
    </row>
    <row r="158" spans="1:11">
      <c r="A158" s="147" t="s">
        <v>311</v>
      </c>
      <c r="B158" s="147" t="s">
        <v>73</v>
      </c>
      <c r="C158" s="147" t="s">
        <v>86</v>
      </c>
      <c r="D158" s="148">
        <v>0</v>
      </c>
      <c r="E158" s="148">
        <v>0</v>
      </c>
      <c r="F158" s="148">
        <v>0</v>
      </c>
      <c r="G158" s="148">
        <v>0</v>
      </c>
      <c r="H158" s="148">
        <v>0</v>
      </c>
      <c r="I158" s="89">
        <v>0</v>
      </c>
      <c r="J158" s="89">
        <v>0</v>
      </c>
      <c r="K158" s="400">
        <v>0</v>
      </c>
    </row>
    <row r="159" spans="1:11">
      <c r="A159" s="147" t="s">
        <v>311</v>
      </c>
      <c r="B159" s="147" t="s">
        <v>73</v>
      </c>
      <c r="C159" s="147" t="s">
        <v>87</v>
      </c>
      <c r="D159" s="148">
        <v>0</v>
      </c>
      <c r="E159" s="148">
        <v>0</v>
      </c>
      <c r="F159" s="148">
        <v>0</v>
      </c>
      <c r="G159" s="148">
        <v>0</v>
      </c>
      <c r="H159" s="148">
        <v>0</v>
      </c>
      <c r="I159" s="89">
        <v>0</v>
      </c>
      <c r="J159" s="89">
        <v>0</v>
      </c>
      <c r="K159" s="400">
        <v>0</v>
      </c>
    </row>
    <row r="160" spans="1:11">
      <c r="A160" s="147" t="s">
        <v>311</v>
      </c>
      <c r="B160" s="147" t="s">
        <v>73</v>
      </c>
      <c r="C160" s="147" t="s">
        <v>106</v>
      </c>
      <c r="D160" s="148">
        <v>0</v>
      </c>
      <c r="E160" s="148">
        <v>0</v>
      </c>
      <c r="F160" s="148">
        <v>0</v>
      </c>
      <c r="G160" s="148">
        <v>0</v>
      </c>
      <c r="H160" s="148">
        <v>0</v>
      </c>
      <c r="I160" s="89">
        <v>0</v>
      </c>
      <c r="J160" s="89">
        <v>0</v>
      </c>
      <c r="K160" s="400">
        <v>0</v>
      </c>
    </row>
    <row r="161" spans="1:11">
      <c r="A161" s="147" t="s">
        <v>311</v>
      </c>
      <c r="B161" s="147" t="s">
        <v>73</v>
      </c>
      <c r="C161" s="147" t="s">
        <v>107</v>
      </c>
      <c r="D161" s="148">
        <v>0</v>
      </c>
      <c r="E161" s="148">
        <v>0</v>
      </c>
      <c r="F161" s="148">
        <v>0</v>
      </c>
      <c r="G161" s="148">
        <v>0</v>
      </c>
      <c r="H161" s="148">
        <v>0</v>
      </c>
      <c r="I161" s="89">
        <v>0</v>
      </c>
      <c r="J161" s="89">
        <v>0</v>
      </c>
      <c r="K161" s="400">
        <v>0</v>
      </c>
    </row>
    <row r="162" spans="1:11">
      <c r="A162" s="147" t="s">
        <v>311</v>
      </c>
      <c r="B162" s="147" t="s">
        <v>73</v>
      </c>
      <c r="C162" s="147" t="s">
        <v>108</v>
      </c>
      <c r="D162" s="148">
        <v>0</v>
      </c>
      <c r="E162" s="148">
        <v>0</v>
      </c>
      <c r="F162" s="148">
        <v>0</v>
      </c>
      <c r="G162" s="148">
        <v>0</v>
      </c>
      <c r="H162" s="148">
        <v>0</v>
      </c>
      <c r="I162" s="89">
        <v>0</v>
      </c>
      <c r="J162" s="89">
        <v>0</v>
      </c>
      <c r="K162" s="400">
        <v>0</v>
      </c>
    </row>
    <row r="163" spans="1:11">
      <c r="A163" s="147" t="s">
        <v>311</v>
      </c>
      <c r="B163" s="147" t="s">
        <v>73</v>
      </c>
      <c r="C163" s="147" t="s">
        <v>109</v>
      </c>
      <c r="D163" s="148">
        <v>0</v>
      </c>
      <c r="E163" s="148">
        <v>0</v>
      </c>
      <c r="F163" s="148">
        <v>0</v>
      </c>
      <c r="G163" s="148">
        <v>0</v>
      </c>
      <c r="H163" s="148">
        <v>0</v>
      </c>
      <c r="I163" s="89">
        <v>0</v>
      </c>
      <c r="J163" s="89">
        <v>0</v>
      </c>
      <c r="K163" s="400">
        <v>0</v>
      </c>
    </row>
    <row r="164" spans="1:11">
      <c r="A164" s="147" t="s">
        <v>311</v>
      </c>
      <c r="B164" s="147" t="s">
        <v>73</v>
      </c>
      <c r="C164" s="147" t="s">
        <v>110</v>
      </c>
      <c r="D164" s="148">
        <v>0</v>
      </c>
      <c r="E164" s="148">
        <v>0</v>
      </c>
      <c r="F164" s="148">
        <v>0</v>
      </c>
      <c r="G164" s="148">
        <v>0</v>
      </c>
      <c r="H164" s="148">
        <v>0</v>
      </c>
      <c r="I164" s="89">
        <v>0</v>
      </c>
      <c r="J164" s="89">
        <v>0</v>
      </c>
      <c r="K164" s="400">
        <v>0</v>
      </c>
    </row>
    <row r="165" spans="1:11">
      <c r="A165" s="147" t="s">
        <v>311</v>
      </c>
      <c r="B165" s="147" t="s">
        <v>73</v>
      </c>
      <c r="C165" s="147" t="s">
        <v>111</v>
      </c>
      <c r="D165" s="148">
        <v>0</v>
      </c>
      <c r="E165" s="148">
        <v>0</v>
      </c>
      <c r="F165" s="148">
        <v>0</v>
      </c>
      <c r="G165" s="148">
        <v>0</v>
      </c>
      <c r="H165" s="148">
        <v>0</v>
      </c>
      <c r="I165" s="89">
        <v>0</v>
      </c>
      <c r="J165" s="89">
        <v>0</v>
      </c>
      <c r="K165" s="400">
        <v>0</v>
      </c>
    </row>
    <row r="166" spans="1:11">
      <c r="A166" s="147" t="s">
        <v>311</v>
      </c>
      <c r="B166" s="147" t="s">
        <v>73</v>
      </c>
      <c r="C166" s="147" t="s">
        <v>112</v>
      </c>
      <c r="D166" s="148">
        <v>0</v>
      </c>
      <c r="E166" s="148">
        <v>0</v>
      </c>
      <c r="F166" s="148">
        <v>0</v>
      </c>
      <c r="G166" s="148">
        <v>0</v>
      </c>
      <c r="H166" s="148">
        <v>0</v>
      </c>
      <c r="I166" s="89">
        <v>0</v>
      </c>
      <c r="J166" s="89">
        <v>0</v>
      </c>
      <c r="K166" s="400">
        <v>0</v>
      </c>
    </row>
    <row r="167" spans="1:11">
      <c r="A167" s="147" t="s">
        <v>311</v>
      </c>
      <c r="B167" s="147" t="s">
        <v>73</v>
      </c>
      <c r="C167" s="147" t="s">
        <v>120</v>
      </c>
      <c r="D167" s="148">
        <v>0</v>
      </c>
      <c r="E167" s="148">
        <v>0</v>
      </c>
      <c r="F167" s="148">
        <v>0</v>
      </c>
      <c r="G167" s="148">
        <v>0</v>
      </c>
      <c r="H167" s="148">
        <v>0</v>
      </c>
      <c r="I167" s="89">
        <v>0</v>
      </c>
      <c r="J167" s="89">
        <v>0</v>
      </c>
      <c r="K167" s="400">
        <v>0</v>
      </c>
    </row>
    <row r="168" spans="1:11">
      <c r="A168" s="147" t="s">
        <v>311</v>
      </c>
      <c r="B168" s="147" t="s">
        <v>73</v>
      </c>
      <c r="C168" s="147" t="s">
        <v>121</v>
      </c>
      <c r="D168" s="148">
        <v>0</v>
      </c>
      <c r="E168" s="148">
        <v>0</v>
      </c>
      <c r="F168" s="148">
        <v>0</v>
      </c>
      <c r="G168" s="148">
        <v>0</v>
      </c>
      <c r="H168" s="148">
        <v>0</v>
      </c>
      <c r="I168" s="89">
        <v>0</v>
      </c>
      <c r="J168" s="89">
        <v>0</v>
      </c>
      <c r="K168" s="400">
        <v>0</v>
      </c>
    </row>
    <row r="169" spans="1:11">
      <c r="A169" s="147" t="s">
        <v>311</v>
      </c>
      <c r="B169" s="147" t="s">
        <v>73</v>
      </c>
      <c r="C169" s="147" t="s">
        <v>122</v>
      </c>
      <c r="D169" s="148">
        <v>0</v>
      </c>
      <c r="E169" s="148">
        <v>0</v>
      </c>
      <c r="F169" s="148">
        <v>0</v>
      </c>
      <c r="G169" s="148">
        <v>0</v>
      </c>
      <c r="H169" s="148">
        <v>0</v>
      </c>
      <c r="I169" s="89">
        <v>0</v>
      </c>
      <c r="J169" s="89">
        <v>0</v>
      </c>
      <c r="K169" s="400">
        <v>0</v>
      </c>
    </row>
    <row r="170" spans="1:11">
      <c r="A170" s="147" t="s">
        <v>311</v>
      </c>
      <c r="B170" s="147" t="s">
        <v>73</v>
      </c>
      <c r="C170" s="147" t="s">
        <v>473</v>
      </c>
      <c r="D170" s="148">
        <v>0</v>
      </c>
      <c r="E170" s="148">
        <v>0</v>
      </c>
      <c r="F170" s="148">
        <v>0</v>
      </c>
      <c r="G170" s="148">
        <v>0</v>
      </c>
      <c r="H170" s="148">
        <v>0</v>
      </c>
      <c r="I170" s="89">
        <v>0</v>
      </c>
      <c r="J170" s="89">
        <v>0</v>
      </c>
      <c r="K170" s="400">
        <v>0</v>
      </c>
    </row>
    <row r="171" spans="1:11">
      <c r="A171" s="147" t="s">
        <v>311</v>
      </c>
      <c r="B171" s="147" t="s">
        <v>73</v>
      </c>
      <c r="C171" s="147" t="s">
        <v>553</v>
      </c>
      <c r="D171" s="148">
        <v>0</v>
      </c>
      <c r="E171" s="148">
        <v>0</v>
      </c>
      <c r="F171" s="148">
        <v>0</v>
      </c>
      <c r="G171" s="148">
        <v>0</v>
      </c>
      <c r="H171" s="148">
        <v>0</v>
      </c>
      <c r="I171" s="89">
        <v>0</v>
      </c>
      <c r="J171" s="89">
        <v>0</v>
      </c>
      <c r="K171" s="400">
        <v>0</v>
      </c>
    </row>
    <row r="172" spans="1:11">
      <c r="A172" s="400" t="s">
        <v>439</v>
      </c>
      <c r="B172" s="400" t="s">
        <v>413</v>
      </c>
      <c r="C172" s="400" t="s">
        <v>86</v>
      </c>
      <c r="D172" s="400">
        <v>0</v>
      </c>
      <c r="E172" s="400">
        <v>0</v>
      </c>
      <c r="F172" s="400">
        <v>0</v>
      </c>
      <c r="G172" s="400">
        <v>0</v>
      </c>
      <c r="H172" s="400">
        <v>0</v>
      </c>
      <c r="I172" s="400">
        <v>0</v>
      </c>
      <c r="J172" s="400">
        <v>0</v>
      </c>
      <c r="K172" s="400">
        <v>0</v>
      </c>
    </row>
    <row r="173" spans="1:11">
      <c r="A173" s="400" t="s">
        <v>439</v>
      </c>
      <c r="B173" s="400" t="s">
        <v>413</v>
      </c>
      <c r="C173" s="400" t="s">
        <v>87</v>
      </c>
      <c r="D173" s="400">
        <v>0</v>
      </c>
      <c r="E173" s="400">
        <v>0</v>
      </c>
      <c r="F173" s="400">
        <v>0</v>
      </c>
      <c r="G173" s="400">
        <v>0</v>
      </c>
      <c r="H173" s="400">
        <v>0</v>
      </c>
      <c r="I173" s="400">
        <v>0</v>
      </c>
      <c r="J173" s="400">
        <v>0</v>
      </c>
      <c r="K173" s="400">
        <v>0</v>
      </c>
    </row>
    <row r="174" spans="1:11">
      <c r="A174" s="400" t="s">
        <v>439</v>
      </c>
      <c r="B174" s="400" t="s">
        <v>413</v>
      </c>
      <c r="C174" s="400" t="s">
        <v>106</v>
      </c>
      <c r="D174" s="400">
        <v>0</v>
      </c>
      <c r="E174" s="400">
        <v>0</v>
      </c>
      <c r="F174" s="400">
        <v>0</v>
      </c>
      <c r="G174" s="400">
        <v>0</v>
      </c>
      <c r="H174" s="400">
        <v>0</v>
      </c>
      <c r="I174" s="400">
        <v>0</v>
      </c>
      <c r="J174" s="400">
        <v>0</v>
      </c>
      <c r="K174" s="400">
        <v>0</v>
      </c>
    </row>
    <row r="175" spans="1:11">
      <c r="A175" s="400" t="s">
        <v>439</v>
      </c>
      <c r="B175" s="400" t="s">
        <v>413</v>
      </c>
      <c r="C175" s="400" t="s">
        <v>107</v>
      </c>
      <c r="D175" s="400">
        <v>0</v>
      </c>
      <c r="E175" s="400">
        <v>0</v>
      </c>
      <c r="F175" s="400">
        <v>0</v>
      </c>
      <c r="G175" s="400">
        <v>0</v>
      </c>
      <c r="H175" s="400">
        <v>0</v>
      </c>
      <c r="I175" s="400">
        <v>0</v>
      </c>
      <c r="J175" s="400">
        <v>0</v>
      </c>
      <c r="K175" s="400">
        <v>0</v>
      </c>
    </row>
    <row r="176" spans="1:11">
      <c r="A176" s="400" t="s">
        <v>439</v>
      </c>
      <c r="B176" s="400" t="s">
        <v>413</v>
      </c>
      <c r="C176" s="400" t="s">
        <v>108</v>
      </c>
      <c r="D176" s="400">
        <v>0</v>
      </c>
      <c r="E176" s="400">
        <v>0</v>
      </c>
      <c r="F176" s="400">
        <v>0</v>
      </c>
      <c r="G176" s="400">
        <v>0</v>
      </c>
      <c r="H176" s="400">
        <v>0</v>
      </c>
      <c r="I176" s="400">
        <v>0</v>
      </c>
      <c r="J176" s="400">
        <v>0</v>
      </c>
      <c r="K176" s="400">
        <v>0</v>
      </c>
    </row>
    <row r="177" spans="1:11">
      <c r="A177" s="400" t="s">
        <v>439</v>
      </c>
      <c r="B177" s="400" t="s">
        <v>413</v>
      </c>
      <c r="C177" s="400" t="s">
        <v>109</v>
      </c>
      <c r="D177" s="400">
        <v>0</v>
      </c>
      <c r="E177" s="400">
        <v>0</v>
      </c>
      <c r="F177" s="400">
        <v>0</v>
      </c>
      <c r="G177" s="400">
        <v>0</v>
      </c>
      <c r="H177" s="400">
        <v>0</v>
      </c>
      <c r="I177" s="400">
        <v>0</v>
      </c>
      <c r="J177" s="400">
        <v>0</v>
      </c>
      <c r="K177" s="400">
        <v>0</v>
      </c>
    </row>
    <row r="178" spans="1:11">
      <c r="A178" s="400" t="s">
        <v>439</v>
      </c>
      <c r="B178" s="400" t="s">
        <v>413</v>
      </c>
      <c r="C178" s="400" t="s">
        <v>110</v>
      </c>
      <c r="D178" s="400">
        <v>0</v>
      </c>
      <c r="E178" s="400">
        <v>0</v>
      </c>
      <c r="F178" s="400">
        <v>0</v>
      </c>
      <c r="G178" s="400">
        <v>0</v>
      </c>
      <c r="H178" s="400">
        <v>0</v>
      </c>
      <c r="I178" s="400">
        <v>0</v>
      </c>
      <c r="J178" s="400">
        <v>0</v>
      </c>
      <c r="K178" s="400">
        <v>0</v>
      </c>
    </row>
    <row r="179" spans="1:11">
      <c r="A179" s="400" t="s">
        <v>439</v>
      </c>
      <c r="B179" s="400" t="s">
        <v>413</v>
      </c>
      <c r="C179" s="400" t="s">
        <v>111</v>
      </c>
      <c r="D179" s="400">
        <v>0</v>
      </c>
      <c r="E179" s="400">
        <v>0</v>
      </c>
      <c r="F179" s="400">
        <v>0</v>
      </c>
      <c r="G179" s="400">
        <v>0</v>
      </c>
      <c r="H179" s="400">
        <v>0</v>
      </c>
      <c r="I179" s="400">
        <v>0</v>
      </c>
      <c r="J179" s="400">
        <v>0</v>
      </c>
      <c r="K179" s="400">
        <v>0</v>
      </c>
    </row>
    <row r="180" spans="1:11">
      <c r="A180" s="400" t="s">
        <v>439</v>
      </c>
      <c r="B180" s="400" t="s">
        <v>413</v>
      </c>
      <c r="C180" s="400" t="s">
        <v>112</v>
      </c>
      <c r="D180" s="400">
        <v>0</v>
      </c>
      <c r="E180" s="400">
        <v>0</v>
      </c>
      <c r="F180" s="400">
        <v>0</v>
      </c>
      <c r="G180" s="400">
        <v>0</v>
      </c>
      <c r="H180" s="400">
        <v>0</v>
      </c>
      <c r="I180" s="400">
        <v>0</v>
      </c>
      <c r="J180" s="400">
        <v>0</v>
      </c>
      <c r="K180" s="400">
        <v>0</v>
      </c>
    </row>
    <row r="181" spans="1:11">
      <c r="A181" s="400" t="s">
        <v>439</v>
      </c>
      <c r="B181" s="400" t="s">
        <v>413</v>
      </c>
      <c r="C181" s="400" t="s">
        <v>120</v>
      </c>
      <c r="D181" s="400">
        <v>0</v>
      </c>
      <c r="E181" s="400">
        <v>0</v>
      </c>
      <c r="F181" s="400">
        <v>0</v>
      </c>
      <c r="G181" s="400">
        <v>0</v>
      </c>
      <c r="H181" s="400">
        <v>0</v>
      </c>
      <c r="I181" s="400">
        <v>0</v>
      </c>
      <c r="J181" s="400">
        <v>0</v>
      </c>
      <c r="K181" s="400">
        <v>0</v>
      </c>
    </row>
    <row r="182" spans="1:11">
      <c r="A182" s="400" t="s">
        <v>439</v>
      </c>
      <c r="B182" s="400" t="s">
        <v>413</v>
      </c>
      <c r="C182" s="400" t="s">
        <v>121</v>
      </c>
      <c r="D182" s="400">
        <v>0</v>
      </c>
      <c r="E182" s="400">
        <v>0</v>
      </c>
      <c r="F182" s="400">
        <v>0</v>
      </c>
      <c r="G182" s="400">
        <v>0</v>
      </c>
      <c r="H182" s="400">
        <v>0</v>
      </c>
      <c r="I182" s="400">
        <v>0</v>
      </c>
      <c r="J182" s="400">
        <v>0</v>
      </c>
      <c r="K182" s="400">
        <v>0</v>
      </c>
    </row>
    <row r="183" spans="1:11">
      <c r="A183" s="400" t="s">
        <v>439</v>
      </c>
      <c r="B183" s="400" t="s">
        <v>413</v>
      </c>
      <c r="C183" s="400" t="s">
        <v>122</v>
      </c>
      <c r="D183" s="400">
        <v>0</v>
      </c>
      <c r="E183" s="400">
        <v>0</v>
      </c>
      <c r="F183" s="400">
        <v>0</v>
      </c>
      <c r="G183" s="400">
        <v>0</v>
      </c>
      <c r="H183" s="400">
        <v>0</v>
      </c>
      <c r="I183" s="400">
        <v>0</v>
      </c>
      <c r="J183" s="400">
        <v>0</v>
      </c>
      <c r="K183" s="400">
        <v>0</v>
      </c>
    </row>
    <row r="184" spans="1:11">
      <c r="A184" s="400" t="s">
        <v>439</v>
      </c>
      <c r="B184" s="400" t="s">
        <v>413</v>
      </c>
      <c r="C184" s="400" t="s">
        <v>473</v>
      </c>
      <c r="D184" s="400">
        <v>0</v>
      </c>
      <c r="E184" s="400">
        <v>0</v>
      </c>
      <c r="F184" s="400">
        <v>0</v>
      </c>
      <c r="G184" s="400">
        <v>0</v>
      </c>
      <c r="H184" s="400">
        <v>0</v>
      </c>
      <c r="I184" s="400">
        <v>0</v>
      </c>
      <c r="J184" s="400">
        <v>0</v>
      </c>
      <c r="K184" s="400">
        <v>0</v>
      </c>
    </row>
    <row r="185" spans="1:11">
      <c r="A185" s="400" t="s">
        <v>439</v>
      </c>
      <c r="B185" s="400" t="s">
        <v>413</v>
      </c>
      <c r="C185" s="400" t="s">
        <v>553</v>
      </c>
      <c r="D185" s="400">
        <v>0</v>
      </c>
      <c r="E185" s="400">
        <v>0</v>
      </c>
      <c r="F185" s="400">
        <v>0</v>
      </c>
      <c r="G185" s="400">
        <v>0</v>
      </c>
      <c r="H185" s="400">
        <v>0</v>
      </c>
      <c r="I185" s="400">
        <v>0</v>
      </c>
      <c r="J185" s="400">
        <v>0</v>
      </c>
      <c r="K185" s="400">
        <v>0</v>
      </c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ColWidth="15.42578125" defaultRowHeight="15"/>
  <cols>
    <col min="1" max="1" width="12.140625" style="436" customWidth="1"/>
    <col min="2" max="2" width="29.28515625" style="436" customWidth="1"/>
    <col min="3" max="3" width="12.140625" style="436" customWidth="1"/>
    <col min="4" max="4" width="13.140625" style="436" customWidth="1"/>
    <col min="5" max="8" width="15.42578125" style="436"/>
    <col min="9" max="9" width="15" style="436" customWidth="1"/>
    <col min="10" max="16384" width="15.42578125" style="436"/>
  </cols>
  <sheetData>
    <row r="1" spans="1:11">
      <c r="A1" s="583" t="s">
        <v>737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11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1">
      <c r="A3" s="511" t="s">
        <v>463</v>
      </c>
      <c r="B3" s="511" t="s">
        <v>464</v>
      </c>
      <c r="C3" s="511" t="s">
        <v>465</v>
      </c>
      <c r="D3" s="511" t="s">
        <v>466</v>
      </c>
      <c r="E3" s="511" t="s">
        <v>467</v>
      </c>
      <c r="F3" s="511" t="s">
        <v>468</v>
      </c>
      <c r="G3" s="511" t="s">
        <v>469</v>
      </c>
      <c r="H3" s="511" t="s">
        <v>470</v>
      </c>
      <c r="I3" s="511" t="s">
        <v>471</v>
      </c>
      <c r="J3" s="511" t="s">
        <v>472</v>
      </c>
      <c r="K3" s="511" t="s">
        <v>651</v>
      </c>
    </row>
    <row r="4" spans="1:11">
      <c r="A4" s="147" t="s">
        <v>589</v>
      </c>
      <c r="B4" s="147" t="s">
        <v>676</v>
      </c>
      <c r="C4" s="147" t="s">
        <v>86</v>
      </c>
      <c r="D4" s="148">
        <v>0</v>
      </c>
      <c r="E4" s="148">
        <v>25</v>
      </c>
      <c r="F4" s="148">
        <v>0</v>
      </c>
      <c r="G4" s="148">
        <v>0</v>
      </c>
      <c r="H4" s="148">
        <v>25</v>
      </c>
      <c r="I4" s="89">
        <v>28250.67</v>
      </c>
      <c r="J4" s="89">
        <v>6521.72</v>
      </c>
      <c r="K4" s="402">
        <v>260.87</v>
      </c>
    </row>
    <row r="5" spans="1:11">
      <c r="A5" s="147" t="s">
        <v>589</v>
      </c>
      <c r="B5" s="147" t="s">
        <v>676</v>
      </c>
      <c r="C5" s="147" t="s">
        <v>87</v>
      </c>
      <c r="D5" s="148">
        <v>16</v>
      </c>
      <c r="E5" s="148">
        <v>3</v>
      </c>
      <c r="F5" s="148">
        <v>4</v>
      </c>
      <c r="G5" s="148">
        <v>0</v>
      </c>
      <c r="H5" s="148">
        <v>23</v>
      </c>
      <c r="I5" s="89">
        <v>47614.87</v>
      </c>
      <c r="J5" s="89">
        <v>21716.5</v>
      </c>
      <c r="K5" s="402">
        <v>944.2</v>
      </c>
    </row>
    <row r="6" spans="1:11">
      <c r="A6" s="147" t="s">
        <v>589</v>
      </c>
      <c r="B6" s="147" t="s">
        <v>676</v>
      </c>
      <c r="C6" s="147" t="s">
        <v>106</v>
      </c>
      <c r="D6" s="148">
        <v>105</v>
      </c>
      <c r="E6" s="148">
        <v>4</v>
      </c>
      <c r="F6" s="148">
        <v>8</v>
      </c>
      <c r="G6" s="148">
        <v>0</v>
      </c>
      <c r="H6" s="148">
        <v>117</v>
      </c>
      <c r="I6" s="89">
        <v>348076.35</v>
      </c>
      <c r="J6" s="89">
        <v>111765.32</v>
      </c>
      <c r="K6" s="402">
        <v>955.26</v>
      </c>
    </row>
    <row r="7" spans="1:11">
      <c r="A7" s="147" t="s">
        <v>589</v>
      </c>
      <c r="B7" s="147" t="s">
        <v>676</v>
      </c>
      <c r="C7" s="147" t="s">
        <v>107</v>
      </c>
      <c r="D7" s="148">
        <v>173</v>
      </c>
      <c r="E7" s="148">
        <v>1</v>
      </c>
      <c r="F7" s="148">
        <v>11</v>
      </c>
      <c r="G7" s="148">
        <v>0</v>
      </c>
      <c r="H7" s="148">
        <v>185</v>
      </c>
      <c r="I7" s="89">
        <v>875875.41</v>
      </c>
      <c r="J7" s="89">
        <v>193629.9</v>
      </c>
      <c r="K7" s="402">
        <v>1046.6500000000001</v>
      </c>
    </row>
    <row r="8" spans="1:11">
      <c r="A8" s="147" t="s">
        <v>589</v>
      </c>
      <c r="B8" s="147" t="s">
        <v>676</v>
      </c>
      <c r="C8" s="147" t="s">
        <v>108</v>
      </c>
      <c r="D8" s="148">
        <v>177</v>
      </c>
      <c r="E8" s="148">
        <v>2</v>
      </c>
      <c r="F8" s="148">
        <v>5</v>
      </c>
      <c r="G8" s="148">
        <v>0</v>
      </c>
      <c r="H8" s="148">
        <v>184</v>
      </c>
      <c r="I8" s="89">
        <v>1024332.82</v>
      </c>
      <c r="J8" s="89">
        <v>200226.38</v>
      </c>
      <c r="K8" s="402">
        <v>1088.19</v>
      </c>
    </row>
    <row r="9" spans="1:11">
      <c r="A9" s="147" t="s">
        <v>589</v>
      </c>
      <c r="B9" s="147" t="s">
        <v>676</v>
      </c>
      <c r="C9" s="147" t="s">
        <v>109</v>
      </c>
      <c r="D9" s="148">
        <v>58</v>
      </c>
      <c r="E9" s="148">
        <v>2</v>
      </c>
      <c r="F9" s="148">
        <v>1</v>
      </c>
      <c r="G9" s="148">
        <v>0</v>
      </c>
      <c r="H9" s="148">
        <v>61</v>
      </c>
      <c r="I9" s="89">
        <v>307668.5</v>
      </c>
      <c r="J9" s="89">
        <v>64795.64</v>
      </c>
      <c r="K9" s="402">
        <v>1062.22</v>
      </c>
    </row>
    <row r="10" spans="1:11">
      <c r="A10" s="147" t="s">
        <v>589</v>
      </c>
      <c r="B10" s="147" t="s">
        <v>676</v>
      </c>
      <c r="C10" s="147" t="s">
        <v>110</v>
      </c>
      <c r="D10" s="148">
        <v>13</v>
      </c>
      <c r="E10" s="148">
        <v>7</v>
      </c>
      <c r="F10" s="148">
        <v>0</v>
      </c>
      <c r="G10" s="148">
        <v>0</v>
      </c>
      <c r="H10" s="148">
        <v>20</v>
      </c>
      <c r="I10" s="89">
        <v>81377.38</v>
      </c>
      <c r="J10" s="89">
        <v>16071.82</v>
      </c>
      <c r="K10" s="402">
        <v>803.59</v>
      </c>
    </row>
    <row r="11" spans="1:11">
      <c r="A11" s="147" t="s">
        <v>589</v>
      </c>
      <c r="B11" s="147" t="s">
        <v>676</v>
      </c>
      <c r="C11" s="147" t="s">
        <v>111</v>
      </c>
      <c r="D11" s="148">
        <v>1</v>
      </c>
      <c r="E11" s="148">
        <v>0</v>
      </c>
      <c r="F11" s="148">
        <v>0</v>
      </c>
      <c r="G11" s="148">
        <v>0</v>
      </c>
      <c r="H11" s="148">
        <v>1</v>
      </c>
      <c r="I11" s="89">
        <v>0</v>
      </c>
      <c r="J11" s="89">
        <v>795.49</v>
      </c>
      <c r="K11" s="402">
        <v>795.49</v>
      </c>
    </row>
    <row r="12" spans="1:11">
      <c r="A12" s="147" t="s">
        <v>589</v>
      </c>
      <c r="B12" s="147" t="s">
        <v>676</v>
      </c>
      <c r="C12" s="147" t="s">
        <v>112</v>
      </c>
      <c r="D12" s="148">
        <v>1</v>
      </c>
      <c r="E12" s="148">
        <v>4</v>
      </c>
      <c r="F12" s="148">
        <v>0</v>
      </c>
      <c r="G12" s="148">
        <v>0</v>
      </c>
      <c r="H12" s="148">
        <v>5</v>
      </c>
      <c r="I12" s="89">
        <v>22266.06</v>
      </c>
      <c r="J12" s="89">
        <v>2764.51</v>
      </c>
      <c r="K12" s="402">
        <v>552.9</v>
      </c>
    </row>
    <row r="13" spans="1:11">
      <c r="A13" s="147" t="s">
        <v>589</v>
      </c>
      <c r="B13" s="147" t="s">
        <v>676</v>
      </c>
      <c r="C13" s="147" t="s">
        <v>120</v>
      </c>
      <c r="D13" s="148">
        <v>0</v>
      </c>
      <c r="E13" s="148">
        <v>1</v>
      </c>
      <c r="F13" s="148">
        <v>0</v>
      </c>
      <c r="G13" s="148">
        <v>0</v>
      </c>
      <c r="H13" s="148">
        <v>1</v>
      </c>
      <c r="I13" s="89">
        <v>0</v>
      </c>
      <c r="J13" s="89">
        <v>389.17</v>
      </c>
      <c r="K13" s="402">
        <v>389.17</v>
      </c>
    </row>
    <row r="14" spans="1:11">
      <c r="A14" s="147" t="s">
        <v>589</v>
      </c>
      <c r="B14" s="147" t="s">
        <v>676</v>
      </c>
      <c r="C14" s="147" t="s">
        <v>121</v>
      </c>
      <c r="D14" s="148">
        <v>0</v>
      </c>
      <c r="E14" s="148">
        <v>1</v>
      </c>
      <c r="F14" s="148">
        <v>0</v>
      </c>
      <c r="G14" s="148">
        <v>0</v>
      </c>
      <c r="H14" s="148">
        <v>1</v>
      </c>
      <c r="I14" s="89">
        <v>33.200000000000003</v>
      </c>
      <c r="J14" s="89">
        <v>1306.67</v>
      </c>
      <c r="K14" s="402">
        <v>1306.67</v>
      </c>
    </row>
    <row r="15" spans="1:11">
      <c r="A15" s="147" t="s">
        <v>589</v>
      </c>
      <c r="B15" s="147" t="s">
        <v>676</v>
      </c>
      <c r="C15" s="147" t="s">
        <v>122</v>
      </c>
      <c r="D15" s="148">
        <v>0</v>
      </c>
      <c r="E15" s="148">
        <v>0</v>
      </c>
      <c r="F15" s="148">
        <v>0</v>
      </c>
      <c r="G15" s="148">
        <v>0</v>
      </c>
      <c r="H15" s="148">
        <v>0</v>
      </c>
      <c r="I15" s="89">
        <v>0</v>
      </c>
      <c r="J15" s="89">
        <v>0</v>
      </c>
      <c r="K15" s="402">
        <v>0</v>
      </c>
    </row>
    <row r="16" spans="1:11">
      <c r="A16" s="147" t="s">
        <v>589</v>
      </c>
      <c r="B16" s="147" t="s">
        <v>676</v>
      </c>
      <c r="C16" s="147" t="s">
        <v>473</v>
      </c>
      <c r="D16" s="148">
        <v>0</v>
      </c>
      <c r="E16" s="148">
        <v>0</v>
      </c>
      <c r="F16" s="148">
        <v>0</v>
      </c>
      <c r="G16" s="148">
        <v>0</v>
      </c>
      <c r="H16" s="148">
        <v>0</v>
      </c>
      <c r="I16" s="89">
        <v>0</v>
      </c>
      <c r="J16" s="89">
        <v>0</v>
      </c>
      <c r="K16" s="402">
        <v>0</v>
      </c>
    </row>
    <row r="17" spans="1:11">
      <c r="A17" s="147" t="s">
        <v>589</v>
      </c>
      <c r="B17" s="147" t="s">
        <v>676</v>
      </c>
      <c r="C17" s="147" t="s">
        <v>553</v>
      </c>
      <c r="D17" s="148">
        <v>544</v>
      </c>
      <c r="E17" s="148">
        <v>50</v>
      </c>
      <c r="F17" s="148">
        <v>29</v>
      </c>
      <c r="G17" s="148">
        <v>0</v>
      </c>
      <c r="H17" s="148">
        <v>623</v>
      </c>
      <c r="I17" s="89">
        <v>2735495.26</v>
      </c>
      <c r="J17" s="89">
        <v>619983.12</v>
      </c>
      <c r="K17" s="402">
        <v>995.16</v>
      </c>
    </row>
    <row r="18" spans="1:11">
      <c r="A18" s="147" t="s">
        <v>272</v>
      </c>
      <c r="B18" s="147" t="s">
        <v>63</v>
      </c>
      <c r="C18" s="147" t="s">
        <v>86</v>
      </c>
      <c r="D18" s="148">
        <v>0</v>
      </c>
      <c r="E18" s="148">
        <v>2</v>
      </c>
      <c r="F18" s="148">
        <v>10</v>
      </c>
      <c r="G18" s="148">
        <v>0</v>
      </c>
      <c r="H18" s="148">
        <v>12</v>
      </c>
      <c r="I18" s="89">
        <v>3898.65</v>
      </c>
      <c r="J18" s="89">
        <v>8486.42</v>
      </c>
      <c r="K18" s="402">
        <v>707.2</v>
      </c>
    </row>
    <row r="19" spans="1:11">
      <c r="A19" s="147" t="s">
        <v>272</v>
      </c>
      <c r="B19" s="147" t="s">
        <v>63</v>
      </c>
      <c r="C19" s="147" t="s">
        <v>87</v>
      </c>
      <c r="D19" s="148">
        <v>2</v>
      </c>
      <c r="E19" s="148">
        <v>0</v>
      </c>
      <c r="F19" s="148">
        <v>206</v>
      </c>
      <c r="G19" s="148">
        <v>0</v>
      </c>
      <c r="H19" s="148">
        <v>208</v>
      </c>
      <c r="I19" s="89">
        <v>93140.19</v>
      </c>
      <c r="J19" s="89">
        <v>109888.12</v>
      </c>
      <c r="K19" s="402">
        <v>528.31000000000006</v>
      </c>
    </row>
    <row r="20" spans="1:11">
      <c r="A20" s="147" t="s">
        <v>272</v>
      </c>
      <c r="B20" s="147" t="s">
        <v>63</v>
      </c>
      <c r="C20" s="147" t="s">
        <v>106</v>
      </c>
      <c r="D20" s="148">
        <v>12</v>
      </c>
      <c r="E20" s="148">
        <v>3</v>
      </c>
      <c r="F20" s="148">
        <v>147</v>
      </c>
      <c r="G20" s="148">
        <v>0</v>
      </c>
      <c r="H20" s="148">
        <v>162</v>
      </c>
      <c r="I20" s="89">
        <v>127812.97</v>
      </c>
      <c r="J20" s="89">
        <v>91545.58</v>
      </c>
      <c r="K20" s="402">
        <v>565.1</v>
      </c>
    </row>
    <row r="21" spans="1:11">
      <c r="A21" s="147" t="s">
        <v>272</v>
      </c>
      <c r="B21" s="147" t="s">
        <v>63</v>
      </c>
      <c r="C21" s="147" t="s">
        <v>107</v>
      </c>
      <c r="D21" s="148">
        <v>27</v>
      </c>
      <c r="E21" s="148">
        <v>3</v>
      </c>
      <c r="F21" s="148">
        <v>115</v>
      </c>
      <c r="G21" s="148">
        <v>0</v>
      </c>
      <c r="H21" s="148">
        <v>145</v>
      </c>
      <c r="I21" s="89">
        <v>283244.46999999997</v>
      </c>
      <c r="J21" s="89">
        <v>97564</v>
      </c>
      <c r="K21" s="402">
        <v>672.86</v>
      </c>
    </row>
    <row r="22" spans="1:11">
      <c r="A22" s="147" t="s">
        <v>272</v>
      </c>
      <c r="B22" s="147" t="s">
        <v>63</v>
      </c>
      <c r="C22" s="147" t="s">
        <v>108</v>
      </c>
      <c r="D22" s="148">
        <v>60</v>
      </c>
      <c r="E22" s="148">
        <v>0</v>
      </c>
      <c r="F22" s="148">
        <v>77</v>
      </c>
      <c r="G22" s="148">
        <v>0</v>
      </c>
      <c r="H22" s="148">
        <v>137</v>
      </c>
      <c r="I22" s="89">
        <v>231654.62</v>
      </c>
      <c r="J22" s="89">
        <v>92238.36</v>
      </c>
      <c r="K22" s="402">
        <v>673.27</v>
      </c>
    </row>
    <row r="23" spans="1:11">
      <c r="A23" s="147" t="s">
        <v>272</v>
      </c>
      <c r="B23" s="147" t="s">
        <v>63</v>
      </c>
      <c r="C23" s="147" t="s">
        <v>109</v>
      </c>
      <c r="D23" s="148">
        <v>68</v>
      </c>
      <c r="E23" s="148">
        <v>6</v>
      </c>
      <c r="F23" s="148">
        <v>39</v>
      </c>
      <c r="G23" s="148">
        <v>0</v>
      </c>
      <c r="H23" s="148">
        <v>113</v>
      </c>
      <c r="I23" s="89">
        <v>270933.93</v>
      </c>
      <c r="J23" s="89">
        <v>71071.740000000005</v>
      </c>
      <c r="K23" s="402">
        <v>628.95000000000005</v>
      </c>
    </row>
    <row r="24" spans="1:11">
      <c r="A24" s="147" t="s">
        <v>272</v>
      </c>
      <c r="B24" s="147" t="s">
        <v>63</v>
      </c>
      <c r="C24" s="147" t="s">
        <v>110</v>
      </c>
      <c r="D24" s="148">
        <v>19</v>
      </c>
      <c r="E24" s="148">
        <v>0</v>
      </c>
      <c r="F24" s="148">
        <v>6</v>
      </c>
      <c r="G24" s="148">
        <v>0</v>
      </c>
      <c r="H24" s="148">
        <v>25</v>
      </c>
      <c r="I24" s="89">
        <v>55971</v>
      </c>
      <c r="J24" s="89">
        <v>12007.76</v>
      </c>
      <c r="K24" s="402">
        <v>480.31</v>
      </c>
    </row>
    <row r="25" spans="1:11">
      <c r="A25" s="147" t="s">
        <v>272</v>
      </c>
      <c r="B25" s="147" t="s">
        <v>63</v>
      </c>
      <c r="C25" s="147" t="s">
        <v>111</v>
      </c>
      <c r="D25" s="148">
        <v>13</v>
      </c>
      <c r="E25" s="148">
        <v>2</v>
      </c>
      <c r="F25" s="148">
        <v>3</v>
      </c>
      <c r="G25" s="148">
        <v>0</v>
      </c>
      <c r="H25" s="148">
        <v>18</v>
      </c>
      <c r="I25" s="89">
        <v>8667.73</v>
      </c>
      <c r="J25" s="89">
        <v>10399.15</v>
      </c>
      <c r="K25" s="402">
        <v>577.73</v>
      </c>
    </row>
    <row r="26" spans="1:11">
      <c r="A26" s="147" t="s">
        <v>272</v>
      </c>
      <c r="B26" s="147" t="s">
        <v>63</v>
      </c>
      <c r="C26" s="147" t="s">
        <v>112</v>
      </c>
      <c r="D26" s="148">
        <v>12</v>
      </c>
      <c r="E26" s="148">
        <v>0</v>
      </c>
      <c r="F26" s="148">
        <v>4</v>
      </c>
      <c r="G26" s="148">
        <v>0</v>
      </c>
      <c r="H26" s="148">
        <v>16</v>
      </c>
      <c r="I26" s="89">
        <v>7476.47</v>
      </c>
      <c r="J26" s="89">
        <v>10440.200000000001</v>
      </c>
      <c r="K26" s="402">
        <v>652.51</v>
      </c>
    </row>
    <row r="27" spans="1:11">
      <c r="A27" s="147" t="s">
        <v>272</v>
      </c>
      <c r="B27" s="147" t="s">
        <v>63</v>
      </c>
      <c r="C27" s="147" t="s">
        <v>120</v>
      </c>
      <c r="D27" s="148">
        <v>5</v>
      </c>
      <c r="E27" s="148">
        <v>1</v>
      </c>
      <c r="F27" s="148">
        <v>0</v>
      </c>
      <c r="G27" s="148">
        <v>0</v>
      </c>
      <c r="H27" s="148">
        <v>6</v>
      </c>
      <c r="I27" s="89">
        <v>1092.4100000000001</v>
      </c>
      <c r="J27" s="89">
        <v>3548.3</v>
      </c>
      <c r="K27" s="402">
        <v>591.38</v>
      </c>
    </row>
    <row r="28" spans="1:11">
      <c r="A28" s="147" t="s">
        <v>272</v>
      </c>
      <c r="B28" s="147" t="s">
        <v>63</v>
      </c>
      <c r="C28" s="147" t="s">
        <v>121</v>
      </c>
      <c r="D28" s="148">
        <v>1</v>
      </c>
      <c r="E28" s="148">
        <v>0</v>
      </c>
      <c r="F28" s="148">
        <v>0</v>
      </c>
      <c r="G28" s="148">
        <v>0</v>
      </c>
      <c r="H28" s="148">
        <v>1</v>
      </c>
      <c r="I28" s="89">
        <v>212</v>
      </c>
      <c r="J28" s="89">
        <v>486.84</v>
      </c>
      <c r="K28" s="402">
        <v>486.84</v>
      </c>
    </row>
    <row r="29" spans="1:11">
      <c r="A29" s="147" t="s">
        <v>272</v>
      </c>
      <c r="B29" s="147" t="s">
        <v>63</v>
      </c>
      <c r="C29" s="147" t="s">
        <v>122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  <c r="I29" s="89">
        <v>0</v>
      </c>
      <c r="J29" s="89">
        <v>0</v>
      </c>
      <c r="K29" s="402">
        <v>0</v>
      </c>
    </row>
    <row r="30" spans="1:11">
      <c r="A30" s="147" t="s">
        <v>272</v>
      </c>
      <c r="B30" s="147" t="s">
        <v>63</v>
      </c>
      <c r="C30" s="147" t="s">
        <v>473</v>
      </c>
      <c r="D30" s="148">
        <v>0</v>
      </c>
      <c r="E30" s="148">
        <v>0</v>
      </c>
      <c r="F30" s="148">
        <v>0</v>
      </c>
      <c r="G30" s="148">
        <v>0</v>
      </c>
      <c r="H30" s="148">
        <v>0</v>
      </c>
      <c r="I30" s="89">
        <v>0</v>
      </c>
      <c r="J30" s="89">
        <v>0</v>
      </c>
      <c r="K30" s="402">
        <v>0</v>
      </c>
    </row>
    <row r="31" spans="1:11">
      <c r="A31" s="147" t="s">
        <v>272</v>
      </c>
      <c r="B31" s="147" t="s">
        <v>63</v>
      </c>
      <c r="C31" s="147" t="s">
        <v>553</v>
      </c>
      <c r="D31" s="148">
        <v>219</v>
      </c>
      <c r="E31" s="148">
        <v>17</v>
      </c>
      <c r="F31" s="148">
        <v>607</v>
      </c>
      <c r="G31" s="148">
        <v>0</v>
      </c>
      <c r="H31" s="148">
        <v>843</v>
      </c>
      <c r="I31" s="89">
        <v>1084104.44</v>
      </c>
      <c r="J31" s="89">
        <v>507676.47</v>
      </c>
      <c r="K31" s="402">
        <v>602.23</v>
      </c>
    </row>
    <row r="32" spans="1:11">
      <c r="A32" s="147" t="s">
        <v>273</v>
      </c>
      <c r="B32" s="147" t="s">
        <v>414</v>
      </c>
      <c r="C32" s="147" t="s">
        <v>86</v>
      </c>
      <c r="D32" s="148">
        <v>0</v>
      </c>
      <c r="E32" s="148">
        <v>0</v>
      </c>
      <c r="F32" s="148">
        <v>0</v>
      </c>
      <c r="G32" s="148">
        <v>0</v>
      </c>
      <c r="H32" s="148">
        <v>0</v>
      </c>
      <c r="I32" s="89">
        <v>0</v>
      </c>
      <c r="J32" s="89">
        <v>0</v>
      </c>
      <c r="K32" s="402">
        <v>0</v>
      </c>
    </row>
    <row r="33" spans="1:11">
      <c r="A33" s="147" t="s">
        <v>273</v>
      </c>
      <c r="B33" s="147" t="s">
        <v>414</v>
      </c>
      <c r="C33" s="147" t="s">
        <v>87</v>
      </c>
      <c r="D33" s="148">
        <v>0</v>
      </c>
      <c r="E33" s="148">
        <v>0</v>
      </c>
      <c r="F33" s="148">
        <v>0</v>
      </c>
      <c r="G33" s="148">
        <v>0</v>
      </c>
      <c r="H33" s="148">
        <v>0</v>
      </c>
      <c r="I33" s="89">
        <v>0</v>
      </c>
      <c r="J33" s="89">
        <v>0</v>
      </c>
      <c r="K33" s="402">
        <v>0</v>
      </c>
    </row>
    <row r="34" spans="1:11">
      <c r="A34" s="147" t="s">
        <v>273</v>
      </c>
      <c r="B34" s="147" t="s">
        <v>414</v>
      </c>
      <c r="C34" s="147" t="s">
        <v>106</v>
      </c>
      <c r="D34" s="148">
        <v>0</v>
      </c>
      <c r="E34" s="148">
        <v>0</v>
      </c>
      <c r="F34" s="148">
        <v>0</v>
      </c>
      <c r="G34" s="148">
        <v>0</v>
      </c>
      <c r="H34" s="148">
        <v>0</v>
      </c>
      <c r="I34" s="89">
        <v>0</v>
      </c>
      <c r="J34" s="89">
        <v>0</v>
      </c>
      <c r="K34" s="402">
        <v>0</v>
      </c>
    </row>
    <row r="35" spans="1:11">
      <c r="A35" s="147" t="s">
        <v>273</v>
      </c>
      <c r="B35" s="147" t="s">
        <v>414</v>
      </c>
      <c r="C35" s="147" t="s">
        <v>107</v>
      </c>
      <c r="D35" s="148">
        <v>0</v>
      </c>
      <c r="E35" s="148">
        <v>0</v>
      </c>
      <c r="F35" s="148">
        <v>0</v>
      </c>
      <c r="G35" s="148">
        <v>0</v>
      </c>
      <c r="H35" s="148">
        <v>0</v>
      </c>
      <c r="I35" s="89">
        <v>0</v>
      </c>
      <c r="J35" s="89">
        <v>0</v>
      </c>
      <c r="K35" s="402">
        <v>0</v>
      </c>
    </row>
    <row r="36" spans="1:11">
      <c r="A36" s="147" t="s">
        <v>273</v>
      </c>
      <c r="B36" s="147" t="s">
        <v>414</v>
      </c>
      <c r="C36" s="147" t="s">
        <v>108</v>
      </c>
      <c r="D36" s="148">
        <v>0</v>
      </c>
      <c r="E36" s="148">
        <v>0</v>
      </c>
      <c r="F36" s="148">
        <v>0</v>
      </c>
      <c r="G36" s="148">
        <v>0</v>
      </c>
      <c r="H36" s="148">
        <v>0</v>
      </c>
      <c r="I36" s="89">
        <v>0</v>
      </c>
      <c r="J36" s="89">
        <v>0</v>
      </c>
      <c r="K36" s="402">
        <v>0</v>
      </c>
    </row>
    <row r="37" spans="1:11">
      <c r="A37" s="147" t="s">
        <v>273</v>
      </c>
      <c r="B37" s="147" t="s">
        <v>414</v>
      </c>
      <c r="C37" s="147" t="s">
        <v>109</v>
      </c>
      <c r="D37" s="148">
        <v>0</v>
      </c>
      <c r="E37" s="148">
        <v>0</v>
      </c>
      <c r="F37" s="148">
        <v>0</v>
      </c>
      <c r="G37" s="148">
        <v>0</v>
      </c>
      <c r="H37" s="148">
        <v>0</v>
      </c>
      <c r="I37" s="89">
        <v>0</v>
      </c>
      <c r="J37" s="89">
        <v>0</v>
      </c>
      <c r="K37" s="402">
        <v>0</v>
      </c>
    </row>
    <row r="38" spans="1:11">
      <c r="A38" s="147" t="s">
        <v>273</v>
      </c>
      <c r="B38" s="147" t="s">
        <v>414</v>
      </c>
      <c r="C38" s="147" t="s">
        <v>110</v>
      </c>
      <c r="D38" s="148">
        <v>0</v>
      </c>
      <c r="E38" s="148">
        <v>0</v>
      </c>
      <c r="F38" s="148">
        <v>0</v>
      </c>
      <c r="G38" s="148">
        <v>0</v>
      </c>
      <c r="H38" s="148">
        <v>0</v>
      </c>
      <c r="I38" s="89">
        <v>0</v>
      </c>
      <c r="J38" s="89">
        <v>0</v>
      </c>
      <c r="K38" s="402">
        <v>0</v>
      </c>
    </row>
    <row r="39" spans="1:11">
      <c r="A39" s="147" t="s">
        <v>273</v>
      </c>
      <c r="B39" s="147" t="s">
        <v>414</v>
      </c>
      <c r="C39" s="147" t="s">
        <v>111</v>
      </c>
      <c r="D39" s="148">
        <v>0</v>
      </c>
      <c r="E39" s="148">
        <v>0</v>
      </c>
      <c r="F39" s="148">
        <v>0</v>
      </c>
      <c r="G39" s="148">
        <v>0</v>
      </c>
      <c r="H39" s="148">
        <v>0</v>
      </c>
      <c r="I39" s="89">
        <v>0</v>
      </c>
      <c r="J39" s="89">
        <v>0</v>
      </c>
      <c r="K39" s="402">
        <v>0</v>
      </c>
    </row>
    <row r="40" spans="1:11">
      <c r="A40" s="147" t="s">
        <v>273</v>
      </c>
      <c r="B40" s="147" t="s">
        <v>414</v>
      </c>
      <c r="C40" s="147" t="s">
        <v>112</v>
      </c>
      <c r="D40" s="148">
        <v>0</v>
      </c>
      <c r="E40" s="148">
        <v>0</v>
      </c>
      <c r="F40" s="148">
        <v>0</v>
      </c>
      <c r="G40" s="148">
        <v>0</v>
      </c>
      <c r="H40" s="148">
        <v>0</v>
      </c>
      <c r="I40" s="89">
        <v>0</v>
      </c>
      <c r="J40" s="89">
        <v>0</v>
      </c>
      <c r="K40" s="402">
        <v>0</v>
      </c>
    </row>
    <row r="41" spans="1:11">
      <c r="A41" s="147" t="s">
        <v>273</v>
      </c>
      <c r="B41" s="147" t="s">
        <v>414</v>
      </c>
      <c r="C41" s="147" t="s">
        <v>120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89">
        <v>0</v>
      </c>
      <c r="J41" s="89">
        <v>0</v>
      </c>
      <c r="K41" s="402">
        <v>0</v>
      </c>
    </row>
    <row r="42" spans="1:11">
      <c r="A42" s="147" t="s">
        <v>273</v>
      </c>
      <c r="B42" s="147" t="s">
        <v>414</v>
      </c>
      <c r="C42" s="147" t="s">
        <v>121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89">
        <v>0</v>
      </c>
      <c r="J42" s="89">
        <v>0</v>
      </c>
      <c r="K42" s="402">
        <v>0</v>
      </c>
    </row>
    <row r="43" spans="1:11">
      <c r="A43" s="147" t="s">
        <v>273</v>
      </c>
      <c r="B43" s="147" t="s">
        <v>414</v>
      </c>
      <c r="C43" s="147" t="s">
        <v>122</v>
      </c>
      <c r="D43" s="148">
        <v>0</v>
      </c>
      <c r="E43" s="148">
        <v>0</v>
      </c>
      <c r="F43" s="148">
        <v>0</v>
      </c>
      <c r="G43" s="148">
        <v>0</v>
      </c>
      <c r="H43" s="148">
        <v>0</v>
      </c>
      <c r="I43" s="89">
        <v>0</v>
      </c>
      <c r="J43" s="89">
        <v>0</v>
      </c>
      <c r="K43" s="402">
        <v>0</v>
      </c>
    </row>
    <row r="44" spans="1:11">
      <c r="A44" s="147" t="s">
        <v>273</v>
      </c>
      <c r="B44" s="147" t="s">
        <v>414</v>
      </c>
      <c r="C44" s="147" t="s">
        <v>473</v>
      </c>
      <c r="D44" s="148">
        <v>0</v>
      </c>
      <c r="E44" s="148">
        <v>0</v>
      </c>
      <c r="F44" s="148">
        <v>0</v>
      </c>
      <c r="G44" s="148">
        <v>0</v>
      </c>
      <c r="H44" s="148">
        <v>0</v>
      </c>
      <c r="I44" s="89">
        <v>0</v>
      </c>
      <c r="J44" s="89">
        <v>0</v>
      </c>
      <c r="K44" s="402">
        <v>0</v>
      </c>
    </row>
    <row r="45" spans="1:11">
      <c r="A45" s="147" t="s">
        <v>273</v>
      </c>
      <c r="B45" s="147" t="s">
        <v>414</v>
      </c>
      <c r="C45" s="147" t="s">
        <v>553</v>
      </c>
      <c r="D45" s="148">
        <v>0</v>
      </c>
      <c r="E45" s="148">
        <v>0</v>
      </c>
      <c r="F45" s="148">
        <v>0</v>
      </c>
      <c r="G45" s="148">
        <v>0</v>
      </c>
      <c r="H45" s="148">
        <v>0</v>
      </c>
      <c r="I45" s="89">
        <v>0</v>
      </c>
      <c r="J45" s="89">
        <v>0</v>
      </c>
      <c r="K45" s="402">
        <v>0</v>
      </c>
    </row>
    <row r="46" spans="1:11">
      <c r="A46" s="147" t="s">
        <v>274</v>
      </c>
      <c r="B46" s="147" t="s">
        <v>558</v>
      </c>
      <c r="C46" s="147" t="s">
        <v>86</v>
      </c>
      <c r="D46" s="148">
        <v>0</v>
      </c>
      <c r="E46" s="148">
        <v>6</v>
      </c>
      <c r="F46" s="148">
        <v>0</v>
      </c>
      <c r="G46" s="148">
        <v>0</v>
      </c>
      <c r="H46" s="148">
        <v>6</v>
      </c>
      <c r="I46" s="89">
        <v>0</v>
      </c>
      <c r="J46" s="89">
        <v>1651.63</v>
      </c>
      <c r="K46" s="402">
        <v>275.27</v>
      </c>
    </row>
    <row r="47" spans="1:11">
      <c r="A47" s="147" t="s">
        <v>274</v>
      </c>
      <c r="B47" s="147" t="s">
        <v>558</v>
      </c>
      <c r="C47" s="147" t="s">
        <v>87</v>
      </c>
      <c r="D47" s="148">
        <v>0</v>
      </c>
      <c r="E47" s="148">
        <v>3</v>
      </c>
      <c r="F47" s="148">
        <v>1</v>
      </c>
      <c r="G47" s="148">
        <v>0</v>
      </c>
      <c r="H47" s="148">
        <v>4</v>
      </c>
      <c r="I47" s="89">
        <v>2261.2600000000002</v>
      </c>
      <c r="J47" s="89">
        <v>2787.85</v>
      </c>
      <c r="K47" s="402">
        <v>696.96</v>
      </c>
    </row>
    <row r="48" spans="1:11">
      <c r="A48" s="147" t="s">
        <v>274</v>
      </c>
      <c r="B48" s="147" t="s">
        <v>558</v>
      </c>
      <c r="C48" s="147" t="s">
        <v>106</v>
      </c>
      <c r="D48" s="148">
        <v>1</v>
      </c>
      <c r="E48" s="148">
        <v>0</v>
      </c>
      <c r="F48" s="148">
        <v>4</v>
      </c>
      <c r="G48" s="148">
        <v>0</v>
      </c>
      <c r="H48" s="148">
        <v>5</v>
      </c>
      <c r="I48" s="89">
        <v>0</v>
      </c>
      <c r="J48" s="89">
        <v>5260.62</v>
      </c>
      <c r="K48" s="402">
        <v>1052.1200000000001</v>
      </c>
    </row>
    <row r="49" spans="1:11">
      <c r="A49" s="147" t="s">
        <v>274</v>
      </c>
      <c r="B49" s="147" t="s">
        <v>558</v>
      </c>
      <c r="C49" s="147" t="s">
        <v>107</v>
      </c>
      <c r="D49" s="148">
        <v>2</v>
      </c>
      <c r="E49" s="148">
        <v>5</v>
      </c>
      <c r="F49" s="148">
        <v>4</v>
      </c>
      <c r="G49" s="148">
        <v>0</v>
      </c>
      <c r="H49" s="148">
        <v>11</v>
      </c>
      <c r="I49" s="89">
        <v>14405.86</v>
      </c>
      <c r="J49" s="89">
        <v>8539.07</v>
      </c>
      <c r="K49" s="402">
        <v>776.28</v>
      </c>
    </row>
    <row r="50" spans="1:11">
      <c r="A50" s="147" t="s">
        <v>274</v>
      </c>
      <c r="B50" s="147" t="s">
        <v>558</v>
      </c>
      <c r="C50" s="147" t="s">
        <v>108</v>
      </c>
      <c r="D50" s="148">
        <v>6</v>
      </c>
      <c r="E50" s="148">
        <v>2</v>
      </c>
      <c r="F50" s="148">
        <v>1</v>
      </c>
      <c r="G50" s="148">
        <v>0</v>
      </c>
      <c r="H50" s="148">
        <v>9</v>
      </c>
      <c r="I50" s="89">
        <v>6001.93</v>
      </c>
      <c r="J50" s="89">
        <v>12774.95</v>
      </c>
      <c r="K50" s="402">
        <v>1419.44</v>
      </c>
    </row>
    <row r="51" spans="1:11">
      <c r="A51" s="147" t="s">
        <v>274</v>
      </c>
      <c r="B51" s="147" t="s">
        <v>558</v>
      </c>
      <c r="C51" s="147" t="s">
        <v>109</v>
      </c>
      <c r="D51" s="148">
        <v>2</v>
      </c>
      <c r="E51" s="148">
        <v>9</v>
      </c>
      <c r="F51" s="148">
        <v>1</v>
      </c>
      <c r="G51" s="148">
        <v>0</v>
      </c>
      <c r="H51" s="148">
        <v>12</v>
      </c>
      <c r="I51" s="89">
        <v>13061.69</v>
      </c>
      <c r="J51" s="89">
        <v>8099.47</v>
      </c>
      <c r="K51" s="402">
        <v>674.96</v>
      </c>
    </row>
    <row r="52" spans="1:11">
      <c r="A52" s="147" t="s">
        <v>274</v>
      </c>
      <c r="B52" s="147" t="s">
        <v>558</v>
      </c>
      <c r="C52" s="147" t="s">
        <v>110</v>
      </c>
      <c r="D52" s="148">
        <v>0</v>
      </c>
      <c r="E52" s="148">
        <v>4</v>
      </c>
      <c r="F52" s="148">
        <v>0</v>
      </c>
      <c r="G52" s="148">
        <v>0</v>
      </c>
      <c r="H52" s="148">
        <v>4</v>
      </c>
      <c r="I52" s="89">
        <v>0</v>
      </c>
      <c r="J52" s="89">
        <v>1600.3</v>
      </c>
      <c r="K52" s="402">
        <v>400.08</v>
      </c>
    </row>
    <row r="53" spans="1:11">
      <c r="A53" s="147" t="s">
        <v>274</v>
      </c>
      <c r="B53" s="147" t="s">
        <v>558</v>
      </c>
      <c r="C53" s="147" t="s">
        <v>111</v>
      </c>
      <c r="D53" s="148">
        <v>0</v>
      </c>
      <c r="E53" s="148">
        <v>4</v>
      </c>
      <c r="F53" s="148">
        <v>0</v>
      </c>
      <c r="G53" s="148">
        <v>0</v>
      </c>
      <c r="H53" s="148">
        <v>4</v>
      </c>
      <c r="I53" s="89">
        <v>0</v>
      </c>
      <c r="J53" s="89">
        <v>2147.5500000000002</v>
      </c>
      <c r="K53" s="402">
        <v>536.89</v>
      </c>
    </row>
    <row r="54" spans="1:11">
      <c r="A54" s="147" t="s">
        <v>274</v>
      </c>
      <c r="B54" s="147" t="s">
        <v>558</v>
      </c>
      <c r="C54" s="147" t="s">
        <v>112</v>
      </c>
      <c r="D54" s="148">
        <v>0</v>
      </c>
      <c r="E54" s="148">
        <v>4</v>
      </c>
      <c r="F54" s="148">
        <v>0</v>
      </c>
      <c r="G54" s="148">
        <v>0</v>
      </c>
      <c r="H54" s="148">
        <v>4</v>
      </c>
      <c r="I54" s="89">
        <v>0</v>
      </c>
      <c r="J54" s="89">
        <v>2003.56</v>
      </c>
      <c r="K54" s="402">
        <v>500.89</v>
      </c>
    </row>
    <row r="55" spans="1:11">
      <c r="A55" s="147" t="s">
        <v>274</v>
      </c>
      <c r="B55" s="147" t="s">
        <v>558</v>
      </c>
      <c r="C55" s="147" t="s">
        <v>120</v>
      </c>
      <c r="D55" s="148">
        <v>0</v>
      </c>
      <c r="E55" s="148">
        <v>1</v>
      </c>
      <c r="F55" s="148">
        <v>0</v>
      </c>
      <c r="G55" s="148">
        <v>0</v>
      </c>
      <c r="H55" s="148">
        <v>1</v>
      </c>
      <c r="I55" s="89">
        <v>0</v>
      </c>
      <c r="J55" s="89">
        <v>499.09</v>
      </c>
      <c r="K55" s="402">
        <v>499.09</v>
      </c>
    </row>
    <row r="56" spans="1:11">
      <c r="A56" s="147" t="s">
        <v>274</v>
      </c>
      <c r="B56" s="147" t="s">
        <v>558</v>
      </c>
      <c r="C56" s="147" t="s">
        <v>121</v>
      </c>
      <c r="D56" s="148">
        <v>0</v>
      </c>
      <c r="E56" s="148">
        <v>0</v>
      </c>
      <c r="F56" s="148">
        <v>0</v>
      </c>
      <c r="G56" s="148">
        <v>0</v>
      </c>
      <c r="H56" s="148">
        <v>0</v>
      </c>
      <c r="I56" s="89">
        <v>0</v>
      </c>
      <c r="J56" s="89">
        <v>0</v>
      </c>
      <c r="K56" s="402">
        <v>0</v>
      </c>
    </row>
    <row r="57" spans="1:11">
      <c r="A57" s="147" t="s">
        <v>274</v>
      </c>
      <c r="B57" s="147" t="s">
        <v>558</v>
      </c>
      <c r="C57" s="147" t="s">
        <v>122</v>
      </c>
      <c r="D57" s="148">
        <v>0</v>
      </c>
      <c r="E57" s="148">
        <v>0</v>
      </c>
      <c r="F57" s="148">
        <v>0</v>
      </c>
      <c r="G57" s="148">
        <v>0</v>
      </c>
      <c r="H57" s="148">
        <v>0</v>
      </c>
      <c r="I57" s="89">
        <v>0</v>
      </c>
      <c r="J57" s="89">
        <v>0</v>
      </c>
      <c r="K57" s="402">
        <v>0</v>
      </c>
    </row>
    <row r="58" spans="1:11">
      <c r="A58" s="147" t="s">
        <v>274</v>
      </c>
      <c r="B58" s="147" t="s">
        <v>558</v>
      </c>
      <c r="C58" s="147" t="s">
        <v>473</v>
      </c>
      <c r="D58" s="148">
        <v>0</v>
      </c>
      <c r="E58" s="148">
        <v>0</v>
      </c>
      <c r="F58" s="148">
        <v>0</v>
      </c>
      <c r="G58" s="148">
        <v>0</v>
      </c>
      <c r="H58" s="148">
        <v>0</v>
      </c>
      <c r="I58" s="89">
        <v>0</v>
      </c>
      <c r="J58" s="89">
        <v>0</v>
      </c>
      <c r="K58" s="402">
        <v>0</v>
      </c>
    </row>
    <row r="59" spans="1:11">
      <c r="A59" s="147" t="s">
        <v>274</v>
      </c>
      <c r="B59" s="147" t="s">
        <v>558</v>
      </c>
      <c r="C59" s="147" t="s">
        <v>553</v>
      </c>
      <c r="D59" s="148">
        <v>11</v>
      </c>
      <c r="E59" s="148">
        <v>38</v>
      </c>
      <c r="F59" s="148">
        <v>11</v>
      </c>
      <c r="G59" s="148">
        <v>0</v>
      </c>
      <c r="H59" s="148">
        <v>60</v>
      </c>
      <c r="I59" s="89">
        <v>35730.74</v>
      </c>
      <c r="J59" s="89">
        <v>45364.09</v>
      </c>
      <c r="K59" s="402">
        <v>756.07</v>
      </c>
    </row>
    <row r="60" spans="1:11">
      <c r="A60" s="147" t="s">
        <v>447</v>
      </c>
      <c r="B60" s="147" t="s">
        <v>565</v>
      </c>
      <c r="C60" s="147" t="s">
        <v>86</v>
      </c>
      <c r="D60" s="148">
        <v>0</v>
      </c>
      <c r="E60" s="148">
        <v>0</v>
      </c>
      <c r="F60" s="148">
        <v>0</v>
      </c>
      <c r="G60" s="148">
        <v>0</v>
      </c>
      <c r="H60" s="148">
        <v>0</v>
      </c>
      <c r="I60" s="89">
        <v>0</v>
      </c>
      <c r="J60" s="89">
        <v>0</v>
      </c>
      <c r="K60" s="402">
        <v>0</v>
      </c>
    </row>
    <row r="61" spans="1:11">
      <c r="A61" s="147" t="s">
        <v>447</v>
      </c>
      <c r="B61" s="147" t="s">
        <v>565</v>
      </c>
      <c r="C61" s="147" t="s">
        <v>87</v>
      </c>
      <c r="D61" s="148">
        <v>0</v>
      </c>
      <c r="E61" s="148">
        <v>0</v>
      </c>
      <c r="F61" s="148">
        <v>0</v>
      </c>
      <c r="G61" s="148">
        <v>0</v>
      </c>
      <c r="H61" s="148">
        <v>0</v>
      </c>
      <c r="I61" s="89">
        <v>0</v>
      </c>
      <c r="J61" s="89">
        <v>0</v>
      </c>
      <c r="K61" s="402">
        <v>0</v>
      </c>
    </row>
    <row r="62" spans="1:11">
      <c r="A62" s="147" t="s">
        <v>447</v>
      </c>
      <c r="B62" s="147" t="s">
        <v>565</v>
      </c>
      <c r="C62" s="147" t="s">
        <v>106</v>
      </c>
      <c r="D62" s="148">
        <v>0</v>
      </c>
      <c r="E62" s="148">
        <v>0</v>
      </c>
      <c r="F62" s="148">
        <v>0</v>
      </c>
      <c r="G62" s="148">
        <v>0</v>
      </c>
      <c r="H62" s="148">
        <v>0</v>
      </c>
      <c r="I62" s="89">
        <v>0</v>
      </c>
      <c r="J62" s="89">
        <v>0</v>
      </c>
      <c r="K62" s="402">
        <v>0</v>
      </c>
    </row>
    <row r="63" spans="1:11">
      <c r="A63" s="147" t="s">
        <v>447</v>
      </c>
      <c r="B63" s="147" t="s">
        <v>565</v>
      </c>
      <c r="C63" s="147" t="s">
        <v>107</v>
      </c>
      <c r="D63" s="148">
        <v>0</v>
      </c>
      <c r="E63" s="148">
        <v>0</v>
      </c>
      <c r="F63" s="148">
        <v>0</v>
      </c>
      <c r="G63" s="148">
        <v>0</v>
      </c>
      <c r="H63" s="148">
        <v>0</v>
      </c>
      <c r="I63" s="89">
        <v>0</v>
      </c>
      <c r="J63" s="89">
        <v>0</v>
      </c>
      <c r="K63" s="402">
        <v>0</v>
      </c>
    </row>
    <row r="64" spans="1:11">
      <c r="A64" s="147" t="s">
        <v>447</v>
      </c>
      <c r="B64" s="147" t="s">
        <v>565</v>
      </c>
      <c r="C64" s="147" t="s">
        <v>108</v>
      </c>
      <c r="D64" s="148">
        <v>0</v>
      </c>
      <c r="E64" s="148">
        <v>0</v>
      </c>
      <c r="F64" s="148">
        <v>0</v>
      </c>
      <c r="G64" s="148">
        <v>0</v>
      </c>
      <c r="H64" s="148">
        <v>0</v>
      </c>
      <c r="I64" s="89">
        <v>0</v>
      </c>
      <c r="J64" s="89">
        <v>0</v>
      </c>
      <c r="K64" s="402">
        <v>0</v>
      </c>
    </row>
    <row r="65" spans="1:11">
      <c r="A65" s="147" t="s">
        <v>447</v>
      </c>
      <c r="B65" s="147" t="s">
        <v>565</v>
      </c>
      <c r="C65" s="147" t="s">
        <v>109</v>
      </c>
      <c r="D65" s="148">
        <v>0</v>
      </c>
      <c r="E65" s="148">
        <v>0</v>
      </c>
      <c r="F65" s="148">
        <v>0</v>
      </c>
      <c r="G65" s="148">
        <v>0</v>
      </c>
      <c r="H65" s="148">
        <v>0</v>
      </c>
      <c r="I65" s="89">
        <v>0</v>
      </c>
      <c r="J65" s="89">
        <v>0</v>
      </c>
      <c r="K65" s="402">
        <v>0</v>
      </c>
    </row>
    <row r="66" spans="1:11">
      <c r="A66" s="147" t="s">
        <v>447</v>
      </c>
      <c r="B66" s="147" t="s">
        <v>565</v>
      </c>
      <c r="C66" s="147" t="s">
        <v>110</v>
      </c>
      <c r="D66" s="148">
        <v>0</v>
      </c>
      <c r="E66" s="148">
        <v>0</v>
      </c>
      <c r="F66" s="148">
        <v>0</v>
      </c>
      <c r="G66" s="148">
        <v>0</v>
      </c>
      <c r="H66" s="148">
        <v>0</v>
      </c>
      <c r="I66" s="89">
        <v>0</v>
      </c>
      <c r="J66" s="89">
        <v>0</v>
      </c>
      <c r="K66" s="402">
        <v>0</v>
      </c>
    </row>
    <row r="67" spans="1:11">
      <c r="A67" s="147" t="s">
        <v>447</v>
      </c>
      <c r="B67" s="147" t="s">
        <v>565</v>
      </c>
      <c r="C67" s="147" t="s">
        <v>111</v>
      </c>
      <c r="D67" s="148">
        <v>0</v>
      </c>
      <c r="E67" s="148">
        <v>0</v>
      </c>
      <c r="F67" s="148">
        <v>0</v>
      </c>
      <c r="G67" s="148">
        <v>0</v>
      </c>
      <c r="H67" s="148">
        <v>0</v>
      </c>
      <c r="I67" s="89">
        <v>0</v>
      </c>
      <c r="J67" s="89">
        <v>0</v>
      </c>
      <c r="K67" s="402">
        <v>0</v>
      </c>
    </row>
    <row r="68" spans="1:11">
      <c r="A68" s="147" t="s">
        <v>447</v>
      </c>
      <c r="B68" s="147" t="s">
        <v>565</v>
      </c>
      <c r="C68" s="147" t="s">
        <v>112</v>
      </c>
      <c r="D68" s="148">
        <v>0</v>
      </c>
      <c r="E68" s="148">
        <v>0</v>
      </c>
      <c r="F68" s="148">
        <v>0</v>
      </c>
      <c r="G68" s="148">
        <v>0</v>
      </c>
      <c r="H68" s="148">
        <v>0</v>
      </c>
      <c r="I68" s="89">
        <v>0</v>
      </c>
      <c r="J68" s="89">
        <v>0</v>
      </c>
      <c r="K68" s="402">
        <v>0</v>
      </c>
    </row>
    <row r="69" spans="1:11">
      <c r="A69" s="147" t="s">
        <v>447</v>
      </c>
      <c r="B69" s="147" t="s">
        <v>565</v>
      </c>
      <c r="C69" s="147" t="s">
        <v>120</v>
      </c>
      <c r="D69" s="148">
        <v>0</v>
      </c>
      <c r="E69" s="148">
        <v>0</v>
      </c>
      <c r="F69" s="148">
        <v>0</v>
      </c>
      <c r="G69" s="148">
        <v>0</v>
      </c>
      <c r="H69" s="148">
        <v>0</v>
      </c>
      <c r="I69" s="89">
        <v>0</v>
      </c>
      <c r="J69" s="89">
        <v>0</v>
      </c>
      <c r="K69" s="402">
        <v>0</v>
      </c>
    </row>
    <row r="70" spans="1:11">
      <c r="A70" s="147" t="s">
        <v>447</v>
      </c>
      <c r="B70" s="147" t="s">
        <v>565</v>
      </c>
      <c r="C70" s="147" t="s">
        <v>121</v>
      </c>
      <c r="D70" s="148">
        <v>0</v>
      </c>
      <c r="E70" s="148">
        <v>0</v>
      </c>
      <c r="F70" s="148">
        <v>0</v>
      </c>
      <c r="G70" s="148">
        <v>0</v>
      </c>
      <c r="H70" s="148">
        <v>0</v>
      </c>
      <c r="I70" s="89">
        <v>0</v>
      </c>
      <c r="J70" s="89">
        <v>0</v>
      </c>
      <c r="K70" s="402">
        <v>0</v>
      </c>
    </row>
    <row r="71" spans="1:11">
      <c r="A71" s="147" t="s">
        <v>447</v>
      </c>
      <c r="B71" s="147" t="s">
        <v>565</v>
      </c>
      <c r="C71" s="147" t="s">
        <v>122</v>
      </c>
      <c r="D71" s="148">
        <v>0</v>
      </c>
      <c r="E71" s="148">
        <v>0</v>
      </c>
      <c r="F71" s="148">
        <v>0</v>
      </c>
      <c r="G71" s="148">
        <v>0</v>
      </c>
      <c r="H71" s="148">
        <v>0</v>
      </c>
      <c r="I71" s="89">
        <v>0</v>
      </c>
      <c r="J71" s="89">
        <v>0</v>
      </c>
      <c r="K71" s="402">
        <v>0</v>
      </c>
    </row>
    <row r="72" spans="1:11">
      <c r="A72" s="147" t="s">
        <v>447</v>
      </c>
      <c r="B72" s="147" t="s">
        <v>565</v>
      </c>
      <c r="C72" s="147" t="s">
        <v>473</v>
      </c>
      <c r="D72" s="148">
        <v>0</v>
      </c>
      <c r="E72" s="148">
        <v>0</v>
      </c>
      <c r="F72" s="148">
        <v>0</v>
      </c>
      <c r="G72" s="148">
        <v>0</v>
      </c>
      <c r="H72" s="148">
        <v>0</v>
      </c>
      <c r="I72" s="89">
        <v>0</v>
      </c>
      <c r="J72" s="89">
        <v>0</v>
      </c>
      <c r="K72" s="402">
        <v>0</v>
      </c>
    </row>
    <row r="73" spans="1:11">
      <c r="A73" s="147" t="s">
        <v>447</v>
      </c>
      <c r="B73" s="147" t="s">
        <v>565</v>
      </c>
      <c r="C73" s="147" t="s">
        <v>553</v>
      </c>
      <c r="D73" s="148">
        <v>0</v>
      </c>
      <c r="E73" s="148">
        <v>0</v>
      </c>
      <c r="F73" s="148">
        <v>0</v>
      </c>
      <c r="G73" s="148">
        <v>0</v>
      </c>
      <c r="H73" s="148">
        <v>0</v>
      </c>
      <c r="I73" s="89">
        <v>0</v>
      </c>
      <c r="J73" s="89">
        <v>0</v>
      </c>
      <c r="K73" s="402">
        <v>0</v>
      </c>
    </row>
    <row r="74" spans="1:11">
      <c r="A74" s="147" t="s">
        <v>281</v>
      </c>
      <c r="B74" s="147" t="s">
        <v>396</v>
      </c>
      <c r="C74" s="147" t="s">
        <v>86</v>
      </c>
      <c r="D74" s="148">
        <v>0</v>
      </c>
      <c r="E74" s="148">
        <v>5</v>
      </c>
      <c r="F74" s="148">
        <v>0</v>
      </c>
      <c r="G74" s="148">
        <v>0</v>
      </c>
      <c r="H74" s="148">
        <v>5</v>
      </c>
      <c r="I74" s="89">
        <v>8091.96</v>
      </c>
      <c r="J74" s="89">
        <v>2188.6799999999998</v>
      </c>
      <c r="K74" s="402">
        <v>437.74</v>
      </c>
    </row>
    <row r="75" spans="1:11">
      <c r="A75" s="147" t="s">
        <v>281</v>
      </c>
      <c r="B75" s="147" t="s">
        <v>396</v>
      </c>
      <c r="C75" s="147" t="s">
        <v>87</v>
      </c>
      <c r="D75" s="148">
        <v>0</v>
      </c>
      <c r="E75" s="148">
        <v>4</v>
      </c>
      <c r="F75" s="148">
        <v>0</v>
      </c>
      <c r="G75" s="148">
        <v>0</v>
      </c>
      <c r="H75" s="148">
        <v>4</v>
      </c>
      <c r="I75" s="89">
        <v>8424.07</v>
      </c>
      <c r="J75" s="89">
        <v>1005.56</v>
      </c>
      <c r="K75" s="402">
        <v>251.39</v>
      </c>
    </row>
    <row r="76" spans="1:11">
      <c r="A76" s="147" t="s">
        <v>281</v>
      </c>
      <c r="B76" s="147" t="s">
        <v>396</v>
      </c>
      <c r="C76" s="147" t="s">
        <v>106</v>
      </c>
      <c r="D76" s="148">
        <v>0</v>
      </c>
      <c r="E76" s="148">
        <v>2</v>
      </c>
      <c r="F76" s="148">
        <v>0</v>
      </c>
      <c r="G76" s="148">
        <v>0</v>
      </c>
      <c r="H76" s="148">
        <v>2</v>
      </c>
      <c r="I76" s="89">
        <v>3900.94</v>
      </c>
      <c r="J76" s="89">
        <v>776.02</v>
      </c>
      <c r="K76" s="402">
        <v>388.01</v>
      </c>
    </row>
    <row r="77" spans="1:11">
      <c r="A77" s="147" t="s">
        <v>281</v>
      </c>
      <c r="B77" s="147" t="s">
        <v>396</v>
      </c>
      <c r="C77" s="147" t="s">
        <v>107</v>
      </c>
      <c r="D77" s="148">
        <v>0</v>
      </c>
      <c r="E77" s="148">
        <v>1</v>
      </c>
      <c r="F77" s="148">
        <v>0</v>
      </c>
      <c r="G77" s="148">
        <v>0</v>
      </c>
      <c r="H77" s="148">
        <v>1</v>
      </c>
      <c r="I77" s="89">
        <v>269.17</v>
      </c>
      <c r="J77" s="89">
        <v>628.46</v>
      </c>
      <c r="K77" s="402">
        <v>628.46</v>
      </c>
    </row>
    <row r="78" spans="1:11">
      <c r="A78" s="147" t="s">
        <v>281</v>
      </c>
      <c r="B78" s="147" t="s">
        <v>396</v>
      </c>
      <c r="C78" s="147" t="s">
        <v>108</v>
      </c>
      <c r="D78" s="148">
        <v>1</v>
      </c>
      <c r="E78" s="148">
        <v>0</v>
      </c>
      <c r="F78" s="148">
        <v>1</v>
      </c>
      <c r="G78" s="148">
        <v>0</v>
      </c>
      <c r="H78" s="148">
        <v>2</v>
      </c>
      <c r="I78" s="89">
        <v>8771.36</v>
      </c>
      <c r="J78" s="89">
        <v>2102.84</v>
      </c>
      <c r="K78" s="402">
        <v>1051.42</v>
      </c>
    </row>
    <row r="79" spans="1:11">
      <c r="A79" s="147" t="s">
        <v>281</v>
      </c>
      <c r="B79" s="147" t="s">
        <v>396</v>
      </c>
      <c r="C79" s="147" t="s">
        <v>109</v>
      </c>
      <c r="D79" s="148">
        <v>5</v>
      </c>
      <c r="E79" s="148">
        <v>4</v>
      </c>
      <c r="F79" s="148">
        <v>0</v>
      </c>
      <c r="G79" s="148">
        <v>0</v>
      </c>
      <c r="H79" s="148">
        <v>9</v>
      </c>
      <c r="I79" s="89">
        <v>29529.63</v>
      </c>
      <c r="J79" s="89">
        <v>9369.85</v>
      </c>
      <c r="K79" s="402">
        <v>1041.0899999999999</v>
      </c>
    </row>
    <row r="80" spans="1:11">
      <c r="A80" s="147" t="s">
        <v>281</v>
      </c>
      <c r="B80" s="147" t="s">
        <v>396</v>
      </c>
      <c r="C80" s="147" t="s">
        <v>110</v>
      </c>
      <c r="D80" s="148">
        <v>3</v>
      </c>
      <c r="E80" s="148">
        <v>1</v>
      </c>
      <c r="F80" s="148">
        <v>0</v>
      </c>
      <c r="G80" s="148">
        <v>0</v>
      </c>
      <c r="H80" s="148">
        <v>4</v>
      </c>
      <c r="I80" s="89">
        <v>4036.93</v>
      </c>
      <c r="J80" s="89">
        <v>5253.57</v>
      </c>
      <c r="K80" s="402">
        <v>1313.39</v>
      </c>
    </row>
    <row r="81" spans="1:11">
      <c r="A81" s="147" t="s">
        <v>281</v>
      </c>
      <c r="B81" s="147" t="s">
        <v>396</v>
      </c>
      <c r="C81" s="147" t="s">
        <v>111</v>
      </c>
      <c r="D81" s="148">
        <v>0</v>
      </c>
      <c r="E81" s="148">
        <v>1</v>
      </c>
      <c r="F81" s="148">
        <v>0</v>
      </c>
      <c r="G81" s="148">
        <v>0</v>
      </c>
      <c r="H81" s="148">
        <v>1</v>
      </c>
      <c r="I81" s="89">
        <v>0</v>
      </c>
      <c r="J81" s="89">
        <v>960.7</v>
      </c>
      <c r="K81" s="402">
        <v>960.7</v>
      </c>
    </row>
    <row r="82" spans="1:11">
      <c r="A82" s="147" t="s">
        <v>281</v>
      </c>
      <c r="B82" s="147" t="s">
        <v>396</v>
      </c>
      <c r="C82" s="147" t="s">
        <v>112</v>
      </c>
      <c r="D82" s="148">
        <v>1</v>
      </c>
      <c r="E82" s="148">
        <v>1</v>
      </c>
      <c r="F82" s="148">
        <v>0</v>
      </c>
      <c r="G82" s="148">
        <v>0</v>
      </c>
      <c r="H82" s="148">
        <v>2</v>
      </c>
      <c r="I82" s="89">
        <v>13274.53</v>
      </c>
      <c r="J82" s="89">
        <v>1506.84</v>
      </c>
      <c r="K82" s="402">
        <v>753.42</v>
      </c>
    </row>
    <row r="83" spans="1:11">
      <c r="A83" s="147" t="s">
        <v>281</v>
      </c>
      <c r="B83" s="147" t="s">
        <v>396</v>
      </c>
      <c r="C83" s="147" t="s">
        <v>120</v>
      </c>
      <c r="D83" s="148">
        <v>0</v>
      </c>
      <c r="E83" s="148">
        <v>0</v>
      </c>
      <c r="F83" s="148">
        <v>0</v>
      </c>
      <c r="G83" s="148">
        <v>0</v>
      </c>
      <c r="H83" s="148">
        <v>0</v>
      </c>
      <c r="I83" s="89">
        <v>0</v>
      </c>
      <c r="J83" s="89">
        <v>0</v>
      </c>
      <c r="K83" s="402">
        <v>0</v>
      </c>
    </row>
    <row r="84" spans="1:11">
      <c r="A84" s="147" t="s">
        <v>281</v>
      </c>
      <c r="B84" s="147" t="s">
        <v>396</v>
      </c>
      <c r="C84" s="147" t="s">
        <v>121</v>
      </c>
      <c r="D84" s="148">
        <v>0</v>
      </c>
      <c r="E84" s="148">
        <v>0</v>
      </c>
      <c r="F84" s="148">
        <v>0</v>
      </c>
      <c r="G84" s="148">
        <v>0</v>
      </c>
      <c r="H84" s="148">
        <v>0</v>
      </c>
      <c r="I84" s="89">
        <v>0</v>
      </c>
      <c r="J84" s="89">
        <v>0</v>
      </c>
      <c r="K84" s="402">
        <v>0</v>
      </c>
    </row>
    <row r="85" spans="1:11">
      <c r="A85" s="147" t="s">
        <v>281</v>
      </c>
      <c r="B85" s="147" t="s">
        <v>396</v>
      </c>
      <c r="C85" s="147" t="s">
        <v>122</v>
      </c>
      <c r="D85" s="148">
        <v>0</v>
      </c>
      <c r="E85" s="148">
        <v>0</v>
      </c>
      <c r="F85" s="148">
        <v>0</v>
      </c>
      <c r="G85" s="148">
        <v>0</v>
      </c>
      <c r="H85" s="148">
        <v>0</v>
      </c>
      <c r="I85" s="89">
        <v>0</v>
      </c>
      <c r="J85" s="89">
        <v>0</v>
      </c>
      <c r="K85" s="402">
        <v>0</v>
      </c>
    </row>
    <row r="86" spans="1:11">
      <c r="A86" s="147" t="s">
        <v>281</v>
      </c>
      <c r="B86" s="147" t="s">
        <v>396</v>
      </c>
      <c r="C86" s="147" t="s">
        <v>473</v>
      </c>
      <c r="D86" s="148">
        <v>0</v>
      </c>
      <c r="E86" s="148">
        <v>0</v>
      </c>
      <c r="F86" s="148">
        <v>0</v>
      </c>
      <c r="G86" s="148">
        <v>0</v>
      </c>
      <c r="H86" s="148">
        <v>0</v>
      </c>
      <c r="I86" s="89">
        <v>0</v>
      </c>
      <c r="J86" s="89">
        <v>0</v>
      </c>
      <c r="K86" s="402">
        <v>0</v>
      </c>
    </row>
    <row r="87" spans="1:11">
      <c r="A87" s="147" t="s">
        <v>281</v>
      </c>
      <c r="B87" s="147" t="s">
        <v>396</v>
      </c>
      <c r="C87" s="147" t="s">
        <v>553</v>
      </c>
      <c r="D87" s="148">
        <v>10</v>
      </c>
      <c r="E87" s="148">
        <v>19</v>
      </c>
      <c r="F87" s="148">
        <v>1</v>
      </c>
      <c r="G87" s="148">
        <v>0</v>
      </c>
      <c r="H87" s="148">
        <v>30</v>
      </c>
      <c r="I87" s="89">
        <v>76298.59</v>
      </c>
      <c r="J87" s="89">
        <v>23792.52</v>
      </c>
      <c r="K87" s="402">
        <v>793.08</v>
      </c>
    </row>
    <row r="88" spans="1:11">
      <c r="A88" s="147" t="s">
        <v>284</v>
      </c>
      <c r="B88" s="147" t="s">
        <v>397</v>
      </c>
      <c r="C88" s="147" t="s">
        <v>86</v>
      </c>
      <c r="D88" s="148">
        <v>0</v>
      </c>
      <c r="E88" s="148">
        <v>0</v>
      </c>
      <c r="F88" s="148">
        <v>0</v>
      </c>
      <c r="G88" s="148">
        <v>0</v>
      </c>
      <c r="H88" s="148">
        <v>0</v>
      </c>
      <c r="I88" s="89">
        <v>0</v>
      </c>
      <c r="J88" s="89">
        <v>0</v>
      </c>
      <c r="K88" s="402">
        <v>0</v>
      </c>
    </row>
    <row r="89" spans="1:11">
      <c r="A89" s="147" t="s">
        <v>284</v>
      </c>
      <c r="B89" s="147" t="s">
        <v>397</v>
      </c>
      <c r="C89" s="147" t="s">
        <v>87</v>
      </c>
      <c r="D89" s="148">
        <v>0</v>
      </c>
      <c r="E89" s="148">
        <v>0</v>
      </c>
      <c r="F89" s="148">
        <v>0</v>
      </c>
      <c r="G89" s="148">
        <v>0</v>
      </c>
      <c r="H89" s="148">
        <v>0</v>
      </c>
      <c r="I89" s="89">
        <v>0</v>
      </c>
      <c r="J89" s="89">
        <v>0</v>
      </c>
      <c r="K89" s="402">
        <v>0</v>
      </c>
    </row>
    <row r="90" spans="1:11">
      <c r="A90" s="147" t="s">
        <v>284</v>
      </c>
      <c r="B90" s="147" t="s">
        <v>397</v>
      </c>
      <c r="C90" s="147" t="s">
        <v>106</v>
      </c>
      <c r="D90" s="148">
        <v>0</v>
      </c>
      <c r="E90" s="148">
        <v>0</v>
      </c>
      <c r="F90" s="148">
        <v>0</v>
      </c>
      <c r="G90" s="148">
        <v>0</v>
      </c>
      <c r="H90" s="148">
        <v>0</v>
      </c>
      <c r="I90" s="89">
        <v>0</v>
      </c>
      <c r="J90" s="89">
        <v>0</v>
      </c>
      <c r="K90" s="402">
        <v>0</v>
      </c>
    </row>
    <row r="91" spans="1:11">
      <c r="A91" s="147" t="s">
        <v>284</v>
      </c>
      <c r="B91" s="147" t="s">
        <v>397</v>
      </c>
      <c r="C91" s="147" t="s">
        <v>107</v>
      </c>
      <c r="D91" s="148">
        <v>0</v>
      </c>
      <c r="E91" s="148">
        <v>0</v>
      </c>
      <c r="F91" s="148">
        <v>0</v>
      </c>
      <c r="G91" s="148">
        <v>0</v>
      </c>
      <c r="H91" s="148">
        <v>0</v>
      </c>
      <c r="I91" s="89">
        <v>0</v>
      </c>
      <c r="J91" s="89">
        <v>0</v>
      </c>
      <c r="K91" s="402">
        <v>0</v>
      </c>
    </row>
    <row r="92" spans="1:11">
      <c r="A92" s="147" t="s">
        <v>284</v>
      </c>
      <c r="B92" s="147" t="s">
        <v>397</v>
      </c>
      <c r="C92" s="147" t="s">
        <v>108</v>
      </c>
      <c r="D92" s="148">
        <v>0</v>
      </c>
      <c r="E92" s="148">
        <v>0</v>
      </c>
      <c r="F92" s="148">
        <v>0</v>
      </c>
      <c r="G92" s="148">
        <v>0</v>
      </c>
      <c r="H92" s="148">
        <v>0</v>
      </c>
      <c r="I92" s="89">
        <v>0</v>
      </c>
      <c r="J92" s="89">
        <v>0</v>
      </c>
      <c r="K92" s="402">
        <v>0</v>
      </c>
    </row>
    <row r="93" spans="1:11">
      <c r="A93" s="147" t="s">
        <v>284</v>
      </c>
      <c r="B93" s="147" t="s">
        <v>397</v>
      </c>
      <c r="C93" s="147" t="s">
        <v>109</v>
      </c>
      <c r="D93" s="148">
        <v>0</v>
      </c>
      <c r="E93" s="148">
        <v>0</v>
      </c>
      <c r="F93" s="148">
        <v>0</v>
      </c>
      <c r="G93" s="148">
        <v>0</v>
      </c>
      <c r="H93" s="148">
        <v>0</v>
      </c>
      <c r="I93" s="89">
        <v>0</v>
      </c>
      <c r="J93" s="89">
        <v>0</v>
      </c>
      <c r="K93" s="402">
        <v>0</v>
      </c>
    </row>
    <row r="94" spans="1:11">
      <c r="A94" s="147" t="s">
        <v>284</v>
      </c>
      <c r="B94" s="147" t="s">
        <v>397</v>
      </c>
      <c r="C94" s="147" t="s">
        <v>110</v>
      </c>
      <c r="D94" s="148">
        <v>0</v>
      </c>
      <c r="E94" s="148">
        <v>0</v>
      </c>
      <c r="F94" s="148">
        <v>0</v>
      </c>
      <c r="G94" s="148">
        <v>0</v>
      </c>
      <c r="H94" s="148">
        <v>0</v>
      </c>
      <c r="I94" s="89">
        <v>0</v>
      </c>
      <c r="J94" s="89">
        <v>0</v>
      </c>
      <c r="K94" s="402">
        <v>0</v>
      </c>
    </row>
    <row r="95" spans="1:11">
      <c r="A95" s="147" t="s">
        <v>284</v>
      </c>
      <c r="B95" s="147" t="s">
        <v>397</v>
      </c>
      <c r="C95" s="147" t="s">
        <v>111</v>
      </c>
      <c r="D95" s="148">
        <v>0</v>
      </c>
      <c r="E95" s="148">
        <v>0</v>
      </c>
      <c r="F95" s="148">
        <v>0</v>
      </c>
      <c r="G95" s="148">
        <v>0</v>
      </c>
      <c r="H95" s="148">
        <v>0</v>
      </c>
      <c r="I95" s="89">
        <v>0</v>
      </c>
      <c r="J95" s="89">
        <v>0</v>
      </c>
      <c r="K95" s="402">
        <v>0</v>
      </c>
    </row>
    <row r="96" spans="1:11">
      <c r="A96" s="147" t="s">
        <v>284</v>
      </c>
      <c r="B96" s="147" t="s">
        <v>397</v>
      </c>
      <c r="C96" s="147" t="s">
        <v>112</v>
      </c>
      <c r="D96" s="148">
        <v>0</v>
      </c>
      <c r="E96" s="148">
        <v>0</v>
      </c>
      <c r="F96" s="148">
        <v>0</v>
      </c>
      <c r="G96" s="148">
        <v>0</v>
      </c>
      <c r="H96" s="148">
        <v>0</v>
      </c>
      <c r="I96" s="89">
        <v>0</v>
      </c>
      <c r="J96" s="89">
        <v>0</v>
      </c>
      <c r="K96" s="402">
        <v>0</v>
      </c>
    </row>
    <row r="97" spans="1:11">
      <c r="A97" s="147" t="s">
        <v>284</v>
      </c>
      <c r="B97" s="147" t="s">
        <v>397</v>
      </c>
      <c r="C97" s="147" t="s">
        <v>120</v>
      </c>
      <c r="D97" s="148">
        <v>0</v>
      </c>
      <c r="E97" s="148">
        <v>0</v>
      </c>
      <c r="F97" s="148">
        <v>0</v>
      </c>
      <c r="G97" s="148">
        <v>0</v>
      </c>
      <c r="H97" s="148">
        <v>0</v>
      </c>
      <c r="I97" s="89">
        <v>0</v>
      </c>
      <c r="J97" s="89">
        <v>0</v>
      </c>
      <c r="K97" s="402">
        <v>0</v>
      </c>
    </row>
    <row r="98" spans="1:11">
      <c r="A98" s="147" t="s">
        <v>284</v>
      </c>
      <c r="B98" s="147" t="s">
        <v>397</v>
      </c>
      <c r="C98" s="147" t="s">
        <v>121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89">
        <v>0</v>
      </c>
      <c r="J98" s="89">
        <v>0</v>
      </c>
      <c r="K98" s="402">
        <v>0</v>
      </c>
    </row>
    <row r="99" spans="1:11">
      <c r="A99" s="147" t="s">
        <v>284</v>
      </c>
      <c r="B99" s="147" t="s">
        <v>397</v>
      </c>
      <c r="C99" s="147" t="s">
        <v>122</v>
      </c>
      <c r="D99" s="148">
        <v>0</v>
      </c>
      <c r="E99" s="148">
        <v>0</v>
      </c>
      <c r="F99" s="148">
        <v>0</v>
      </c>
      <c r="G99" s="148">
        <v>0</v>
      </c>
      <c r="H99" s="148">
        <v>0</v>
      </c>
      <c r="I99" s="89">
        <v>0</v>
      </c>
      <c r="J99" s="89">
        <v>0</v>
      </c>
      <c r="K99" s="402">
        <v>0</v>
      </c>
    </row>
    <row r="100" spans="1:11">
      <c r="A100" s="147" t="s">
        <v>284</v>
      </c>
      <c r="B100" s="147" t="s">
        <v>397</v>
      </c>
      <c r="C100" s="147" t="s">
        <v>473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89">
        <v>0</v>
      </c>
      <c r="J100" s="89">
        <v>0</v>
      </c>
      <c r="K100" s="402">
        <v>0</v>
      </c>
    </row>
    <row r="101" spans="1:11">
      <c r="A101" s="147" t="s">
        <v>284</v>
      </c>
      <c r="B101" s="147" t="s">
        <v>397</v>
      </c>
      <c r="C101" s="147" t="s">
        <v>553</v>
      </c>
      <c r="D101" s="148">
        <v>0</v>
      </c>
      <c r="E101" s="148">
        <v>0</v>
      </c>
      <c r="F101" s="148">
        <v>0</v>
      </c>
      <c r="G101" s="148">
        <v>0</v>
      </c>
      <c r="H101" s="148">
        <v>0</v>
      </c>
      <c r="I101" s="89">
        <v>0</v>
      </c>
      <c r="J101" s="89">
        <v>0</v>
      </c>
      <c r="K101" s="402">
        <v>0</v>
      </c>
    </row>
    <row r="102" spans="1:11">
      <c r="A102" s="147" t="s">
        <v>443</v>
      </c>
      <c r="B102" s="147" t="s">
        <v>416</v>
      </c>
      <c r="C102" s="147" t="s">
        <v>86</v>
      </c>
      <c r="D102" s="148">
        <v>0</v>
      </c>
      <c r="E102" s="148">
        <v>0</v>
      </c>
      <c r="F102" s="148">
        <v>0</v>
      </c>
      <c r="G102" s="148">
        <v>0</v>
      </c>
      <c r="H102" s="148">
        <v>0</v>
      </c>
      <c r="I102" s="89">
        <v>0</v>
      </c>
      <c r="J102" s="89">
        <v>0</v>
      </c>
      <c r="K102" s="402">
        <v>0</v>
      </c>
    </row>
    <row r="103" spans="1:11">
      <c r="A103" s="147" t="s">
        <v>443</v>
      </c>
      <c r="B103" s="147" t="s">
        <v>416</v>
      </c>
      <c r="C103" s="147" t="s">
        <v>87</v>
      </c>
      <c r="D103" s="148">
        <v>0</v>
      </c>
      <c r="E103" s="148">
        <v>0</v>
      </c>
      <c r="F103" s="148">
        <v>31</v>
      </c>
      <c r="G103" s="148">
        <v>0</v>
      </c>
      <c r="H103" s="148">
        <v>31</v>
      </c>
      <c r="I103" s="89">
        <v>27721.54</v>
      </c>
      <c r="J103" s="89">
        <v>14847.31</v>
      </c>
      <c r="K103" s="402">
        <v>478.95</v>
      </c>
    </row>
    <row r="104" spans="1:11">
      <c r="A104" s="147" t="s">
        <v>443</v>
      </c>
      <c r="B104" s="147" t="s">
        <v>416</v>
      </c>
      <c r="C104" s="147" t="s">
        <v>106</v>
      </c>
      <c r="D104" s="148">
        <v>0</v>
      </c>
      <c r="E104" s="148">
        <v>0</v>
      </c>
      <c r="F104" s="148">
        <v>10</v>
      </c>
      <c r="G104" s="148">
        <v>0</v>
      </c>
      <c r="H104" s="148">
        <v>10</v>
      </c>
      <c r="I104" s="89">
        <v>24087.23</v>
      </c>
      <c r="J104" s="89">
        <v>5700.8</v>
      </c>
      <c r="K104" s="402">
        <v>570.08000000000004</v>
      </c>
    </row>
    <row r="105" spans="1:11">
      <c r="A105" s="147" t="s">
        <v>443</v>
      </c>
      <c r="B105" s="147" t="s">
        <v>416</v>
      </c>
      <c r="C105" s="147" t="s">
        <v>107</v>
      </c>
      <c r="D105" s="148">
        <v>3</v>
      </c>
      <c r="E105" s="148">
        <v>0</v>
      </c>
      <c r="F105" s="148">
        <v>50</v>
      </c>
      <c r="G105" s="148">
        <v>0</v>
      </c>
      <c r="H105" s="148">
        <v>53</v>
      </c>
      <c r="I105" s="89">
        <v>131064.88</v>
      </c>
      <c r="J105" s="89">
        <v>32014.53</v>
      </c>
      <c r="K105" s="402">
        <v>604.05000000000007</v>
      </c>
    </row>
    <row r="106" spans="1:11">
      <c r="A106" s="147" t="s">
        <v>443</v>
      </c>
      <c r="B106" s="147" t="s">
        <v>416</v>
      </c>
      <c r="C106" s="147" t="s">
        <v>108</v>
      </c>
      <c r="D106" s="148">
        <v>3</v>
      </c>
      <c r="E106" s="148">
        <v>0</v>
      </c>
      <c r="F106" s="148">
        <v>48</v>
      </c>
      <c r="G106" s="148">
        <v>0</v>
      </c>
      <c r="H106" s="148">
        <v>51</v>
      </c>
      <c r="I106" s="89">
        <v>145069.38</v>
      </c>
      <c r="J106" s="89">
        <v>29119.21</v>
      </c>
      <c r="K106" s="402">
        <v>570.96</v>
      </c>
    </row>
    <row r="107" spans="1:11">
      <c r="A107" s="147" t="s">
        <v>443</v>
      </c>
      <c r="B107" s="147" t="s">
        <v>416</v>
      </c>
      <c r="C107" s="147" t="s">
        <v>109</v>
      </c>
      <c r="D107" s="148">
        <v>238</v>
      </c>
      <c r="E107" s="148">
        <v>0</v>
      </c>
      <c r="F107" s="148">
        <v>37</v>
      </c>
      <c r="G107" s="148">
        <v>0</v>
      </c>
      <c r="H107" s="148">
        <v>275</v>
      </c>
      <c r="I107" s="89">
        <v>834725.1</v>
      </c>
      <c r="J107" s="89">
        <v>158271.63</v>
      </c>
      <c r="K107" s="402">
        <v>575.53</v>
      </c>
    </row>
    <row r="108" spans="1:11">
      <c r="A108" s="147" t="s">
        <v>443</v>
      </c>
      <c r="B108" s="147" t="s">
        <v>416</v>
      </c>
      <c r="C108" s="147" t="s">
        <v>110</v>
      </c>
      <c r="D108" s="148">
        <v>14</v>
      </c>
      <c r="E108" s="148">
        <v>0</v>
      </c>
      <c r="F108" s="148">
        <v>3</v>
      </c>
      <c r="G108" s="148">
        <v>0</v>
      </c>
      <c r="H108" s="148">
        <v>17</v>
      </c>
      <c r="I108" s="89">
        <v>153506.1</v>
      </c>
      <c r="J108" s="89">
        <v>9911.06</v>
      </c>
      <c r="K108" s="402">
        <v>583</v>
      </c>
    </row>
    <row r="109" spans="1:11">
      <c r="A109" s="147" t="s">
        <v>443</v>
      </c>
      <c r="B109" s="147" t="s">
        <v>416</v>
      </c>
      <c r="C109" s="147" t="s">
        <v>111</v>
      </c>
      <c r="D109" s="148">
        <v>2</v>
      </c>
      <c r="E109" s="148">
        <v>0</v>
      </c>
      <c r="F109" s="148">
        <v>0</v>
      </c>
      <c r="G109" s="148">
        <v>0</v>
      </c>
      <c r="H109" s="148">
        <v>2</v>
      </c>
      <c r="I109" s="89">
        <v>5670.01</v>
      </c>
      <c r="J109" s="89">
        <v>710.4</v>
      </c>
      <c r="K109" s="402">
        <v>355.2</v>
      </c>
    </row>
    <row r="110" spans="1:11">
      <c r="A110" s="147" t="s">
        <v>443</v>
      </c>
      <c r="B110" s="147" t="s">
        <v>416</v>
      </c>
      <c r="C110" s="147" t="s">
        <v>112</v>
      </c>
      <c r="D110" s="148">
        <v>0</v>
      </c>
      <c r="E110" s="148">
        <v>0</v>
      </c>
      <c r="F110" s="148">
        <v>0</v>
      </c>
      <c r="G110" s="148">
        <v>0</v>
      </c>
      <c r="H110" s="148">
        <v>0</v>
      </c>
      <c r="I110" s="89">
        <v>0</v>
      </c>
      <c r="J110" s="89">
        <v>0</v>
      </c>
      <c r="K110" s="402">
        <v>0</v>
      </c>
    </row>
    <row r="111" spans="1:11">
      <c r="A111" s="147" t="s">
        <v>443</v>
      </c>
      <c r="B111" s="147" t="s">
        <v>416</v>
      </c>
      <c r="C111" s="147" t="s">
        <v>120</v>
      </c>
      <c r="D111" s="148">
        <v>0</v>
      </c>
      <c r="E111" s="148">
        <v>0</v>
      </c>
      <c r="F111" s="148">
        <v>0</v>
      </c>
      <c r="G111" s="148">
        <v>0</v>
      </c>
      <c r="H111" s="148">
        <v>0</v>
      </c>
      <c r="I111" s="89">
        <v>0</v>
      </c>
      <c r="J111" s="89">
        <v>0</v>
      </c>
      <c r="K111" s="402">
        <v>0</v>
      </c>
    </row>
    <row r="112" spans="1:11">
      <c r="A112" s="147" t="s">
        <v>443</v>
      </c>
      <c r="B112" s="147" t="s">
        <v>416</v>
      </c>
      <c r="C112" s="147" t="s">
        <v>121</v>
      </c>
      <c r="D112" s="148">
        <v>0</v>
      </c>
      <c r="E112" s="148">
        <v>0</v>
      </c>
      <c r="F112" s="148">
        <v>0</v>
      </c>
      <c r="G112" s="148">
        <v>0</v>
      </c>
      <c r="H112" s="148">
        <v>0</v>
      </c>
      <c r="I112" s="89">
        <v>0</v>
      </c>
      <c r="J112" s="89">
        <v>0</v>
      </c>
      <c r="K112" s="402">
        <v>0</v>
      </c>
    </row>
    <row r="113" spans="1:11">
      <c r="A113" s="147" t="s">
        <v>443</v>
      </c>
      <c r="B113" s="147" t="s">
        <v>416</v>
      </c>
      <c r="C113" s="147" t="s">
        <v>122</v>
      </c>
      <c r="D113" s="148">
        <v>0</v>
      </c>
      <c r="E113" s="148">
        <v>0</v>
      </c>
      <c r="F113" s="148">
        <v>0</v>
      </c>
      <c r="G113" s="148">
        <v>0</v>
      </c>
      <c r="H113" s="148">
        <v>0</v>
      </c>
      <c r="I113" s="89">
        <v>0</v>
      </c>
      <c r="J113" s="89">
        <v>0</v>
      </c>
      <c r="K113" s="402">
        <v>0</v>
      </c>
    </row>
    <row r="114" spans="1:11">
      <c r="A114" s="147" t="s">
        <v>443</v>
      </c>
      <c r="B114" s="147" t="s">
        <v>416</v>
      </c>
      <c r="C114" s="147" t="s">
        <v>473</v>
      </c>
      <c r="D114" s="148">
        <v>0</v>
      </c>
      <c r="E114" s="148">
        <v>0</v>
      </c>
      <c r="F114" s="148">
        <v>0</v>
      </c>
      <c r="G114" s="148">
        <v>0</v>
      </c>
      <c r="H114" s="148">
        <v>0</v>
      </c>
      <c r="I114" s="89">
        <v>0</v>
      </c>
      <c r="J114" s="89">
        <v>0</v>
      </c>
      <c r="K114" s="402">
        <v>0</v>
      </c>
    </row>
    <row r="115" spans="1:11">
      <c r="A115" s="147" t="s">
        <v>443</v>
      </c>
      <c r="B115" s="147" t="s">
        <v>416</v>
      </c>
      <c r="C115" s="147" t="s">
        <v>553</v>
      </c>
      <c r="D115" s="148">
        <v>260</v>
      </c>
      <c r="E115" s="148">
        <v>0</v>
      </c>
      <c r="F115" s="148">
        <v>179</v>
      </c>
      <c r="G115" s="148">
        <v>0</v>
      </c>
      <c r="H115" s="148">
        <v>439</v>
      </c>
      <c r="I115" s="89">
        <v>1321844.24</v>
      </c>
      <c r="J115" s="89">
        <v>250574.94</v>
      </c>
      <c r="K115" s="402">
        <v>570.79</v>
      </c>
    </row>
    <row r="116" spans="1:11">
      <c r="A116" s="147" t="s">
        <v>435</v>
      </c>
      <c r="B116" s="147" t="s">
        <v>647</v>
      </c>
      <c r="C116" s="147" t="s">
        <v>86</v>
      </c>
      <c r="D116" s="148">
        <v>0</v>
      </c>
      <c r="E116" s="148">
        <v>0</v>
      </c>
      <c r="F116" s="148">
        <v>0</v>
      </c>
      <c r="G116" s="148">
        <v>0</v>
      </c>
      <c r="H116" s="148">
        <v>0</v>
      </c>
      <c r="I116" s="89">
        <v>0</v>
      </c>
      <c r="J116" s="89">
        <v>0</v>
      </c>
      <c r="K116" s="402">
        <v>0</v>
      </c>
    </row>
    <row r="117" spans="1:11">
      <c r="A117" s="147" t="s">
        <v>435</v>
      </c>
      <c r="B117" s="147" t="s">
        <v>647</v>
      </c>
      <c r="C117" s="147" t="s">
        <v>87</v>
      </c>
      <c r="D117" s="148">
        <v>0</v>
      </c>
      <c r="E117" s="148">
        <v>0</v>
      </c>
      <c r="F117" s="148">
        <v>0</v>
      </c>
      <c r="G117" s="148">
        <v>0</v>
      </c>
      <c r="H117" s="148">
        <v>0</v>
      </c>
      <c r="I117" s="89">
        <v>0</v>
      </c>
      <c r="J117" s="89">
        <v>0</v>
      </c>
      <c r="K117" s="402">
        <v>0</v>
      </c>
    </row>
    <row r="118" spans="1:11">
      <c r="A118" s="147" t="s">
        <v>435</v>
      </c>
      <c r="B118" s="147" t="s">
        <v>647</v>
      </c>
      <c r="C118" s="147" t="s">
        <v>106</v>
      </c>
      <c r="D118" s="148">
        <v>0</v>
      </c>
      <c r="E118" s="148">
        <v>0</v>
      </c>
      <c r="F118" s="148">
        <v>0</v>
      </c>
      <c r="G118" s="148">
        <v>0</v>
      </c>
      <c r="H118" s="148">
        <v>0</v>
      </c>
      <c r="I118" s="89">
        <v>0</v>
      </c>
      <c r="J118" s="89">
        <v>0</v>
      </c>
      <c r="K118" s="402">
        <v>0</v>
      </c>
    </row>
    <row r="119" spans="1:11">
      <c r="A119" s="147" t="s">
        <v>435</v>
      </c>
      <c r="B119" s="147" t="s">
        <v>647</v>
      </c>
      <c r="C119" s="147" t="s">
        <v>107</v>
      </c>
      <c r="D119" s="148">
        <v>0</v>
      </c>
      <c r="E119" s="148">
        <v>0</v>
      </c>
      <c r="F119" s="148">
        <v>0</v>
      </c>
      <c r="G119" s="148">
        <v>0</v>
      </c>
      <c r="H119" s="148">
        <v>0</v>
      </c>
      <c r="I119" s="89">
        <v>0</v>
      </c>
      <c r="J119" s="89">
        <v>0</v>
      </c>
      <c r="K119" s="402">
        <v>0</v>
      </c>
    </row>
    <row r="120" spans="1:11">
      <c r="A120" s="147" t="s">
        <v>435</v>
      </c>
      <c r="B120" s="147" t="s">
        <v>647</v>
      </c>
      <c r="C120" s="147" t="s">
        <v>108</v>
      </c>
      <c r="D120" s="148">
        <v>0</v>
      </c>
      <c r="E120" s="148">
        <v>0</v>
      </c>
      <c r="F120" s="148">
        <v>0</v>
      </c>
      <c r="G120" s="148">
        <v>0</v>
      </c>
      <c r="H120" s="148">
        <v>0</v>
      </c>
      <c r="I120" s="89">
        <v>0</v>
      </c>
      <c r="J120" s="89">
        <v>0</v>
      </c>
      <c r="K120" s="402">
        <v>0</v>
      </c>
    </row>
    <row r="121" spans="1:11">
      <c r="A121" s="147" t="s">
        <v>435</v>
      </c>
      <c r="B121" s="147" t="s">
        <v>647</v>
      </c>
      <c r="C121" s="147" t="s">
        <v>109</v>
      </c>
      <c r="D121" s="148">
        <v>0</v>
      </c>
      <c r="E121" s="148">
        <v>0</v>
      </c>
      <c r="F121" s="148">
        <v>0</v>
      </c>
      <c r="G121" s="148">
        <v>0</v>
      </c>
      <c r="H121" s="148">
        <v>0</v>
      </c>
      <c r="I121" s="89">
        <v>0</v>
      </c>
      <c r="J121" s="89">
        <v>0</v>
      </c>
      <c r="K121" s="402">
        <v>0</v>
      </c>
    </row>
    <row r="122" spans="1:11">
      <c r="A122" s="147" t="s">
        <v>435</v>
      </c>
      <c r="B122" s="147" t="s">
        <v>647</v>
      </c>
      <c r="C122" s="147" t="s">
        <v>110</v>
      </c>
      <c r="D122" s="148">
        <v>0</v>
      </c>
      <c r="E122" s="148">
        <v>0</v>
      </c>
      <c r="F122" s="148">
        <v>0</v>
      </c>
      <c r="G122" s="148">
        <v>0</v>
      </c>
      <c r="H122" s="148">
        <v>0</v>
      </c>
      <c r="I122" s="89">
        <v>0</v>
      </c>
      <c r="J122" s="89">
        <v>0</v>
      </c>
      <c r="K122" s="402">
        <v>0</v>
      </c>
    </row>
    <row r="123" spans="1:11">
      <c r="A123" s="147" t="s">
        <v>435</v>
      </c>
      <c r="B123" s="147" t="s">
        <v>647</v>
      </c>
      <c r="C123" s="147" t="s">
        <v>111</v>
      </c>
      <c r="D123" s="148">
        <v>0</v>
      </c>
      <c r="E123" s="148">
        <v>0</v>
      </c>
      <c r="F123" s="148">
        <v>0</v>
      </c>
      <c r="G123" s="148">
        <v>0</v>
      </c>
      <c r="H123" s="148">
        <v>0</v>
      </c>
      <c r="I123" s="89">
        <v>0</v>
      </c>
      <c r="J123" s="89">
        <v>0</v>
      </c>
      <c r="K123" s="402">
        <v>0</v>
      </c>
    </row>
    <row r="124" spans="1:11">
      <c r="A124" s="147" t="s">
        <v>435</v>
      </c>
      <c r="B124" s="147" t="s">
        <v>647</v>
      </c>
      <c r="C124" s="147" t="s">
        <v>112</v>
      </c>
      <c r="D124" s="148">
        <v>0</v>
      </c>
      <c r="E124" s="148">
        <v>0</v>
      </c>
      <c r="F124" s="148">
        <v>0</v>
      </c>
      <c r="G124" s="148">
        <v>0</v>
      </c>
      <c r="H124" s="148">
        <v>0</v>
      </c>
      <c r="I124" s="89">
        <v>0</v>
      </c>
      <c r="J124" s="89">
        <v>0</v>
      </c>
      <c r="K124" s="402">
        <v>0</v>
      </c>
    </row>
    <row r="125" spans="1:11">
      <c r="A125" s="147" t="s">
        <v>435</v>
      </c>
      <c r="B125" s="147" t="s">
        <v>647</v>
      </c>
      <c r="C125" s="147" t="s">
        <v>120</v>
      </c>
      <c r="D125" s="148">
        <v>0</v>
      </c>
      <c r="E125" s="148">
        <v>0</v>
      </c>
      <c r="F125" s="148">
        <v>0</v>
      </c>
      <c r="G125" s="148">
        <v>0</v>
      </c>
      <c r="H125" s="148">
        <v>0</v>
      </c>
      <c r="I125" s="89">
        <v>0</v>
      </c>
      <c r="J125" s="89">
        <v>0</v>
      </c>
      <c r="K125" s="402">
        <v>0</v>
      </c>
    </row>
    <row r="126" spans="1:11">
      <c r="A126" s="147" t="s">
        <v>435</v>
      </c>
      <c r="B126" s="147" t="s">
        <v>647</v>
      </c>
      <c r="C126" s="147" t="s">
        <v>121</v>
      </c>
      <c r="D126" s="148">
        <v>0</v>
      </c>
      <c r="E126" s="148">
        <v>0</v>
      </c>
      <c r="F126" s="148">
        <v>0</v>
      </c>
      <c r="G126" s="148">
        <v>0</v>
      </c>
      <c r="H126" s="148">
        <v>0</v>
      </c>
      <c r="I126" s="89">
        <v>0</v>
      </c>
      <c r="J126" s="89">
        <v>0</v>
      </c>
      <c r="K126" s="402">
        <v>0</v>
      </c>
    </row>
    <row r="127" spans="1:11">
      <c r="A127" s="147" t="s">
        <v>435</v>
      </c>
      <c r="B127" s="147" t="s">
        <v>647</v>
      </c>
      <c r="C127" s="147" t="s">
        <v>122</v>
      </c>
      <c r="D127" s="148">
        <v>0</v>
      </c>
      <c r="E127" s="148">
        <v>0</v>
      </c>
      <c r="F127" s="148">
        <v>0</v>
      </c>
      <c r="G127" s="148">
        <v>0</v>
      </c>
      <c r="H127" s="148">
        <v>0</v>
      </c>
      <c r="I127" s="89">
        <v>0</v>
      </c>
      <c r="J127" s="89">
        <v>0</v>
      </c>
      <c r="K127" s="402">
        <v>0</v>
      </c>
    </row>
    <row r="128" spans="1:11">
      <c r="A128" s="147" t="s">
        <v>435</v>
      </c>
      <c r="B128" s="147" t="s">
        <v>647</v>
      </c>
      <c r="C128" s="147" t="s">
        <v>473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89">
        <v>0</v>
      </c>
      <c r="J128" s="89">
        <v>0</v>
      </c>
      <c r="K128" s="402">
        <v>0</v>
      </c>
    </row>
    <row r="129" spans="1:11">
      <c r="A129" s="147" t="s">
        <v>435</v>
      </c>
      <c r="B129" s="147" t="s">
        <v>647</v>
      </c>
      <c r="C129" s="147" t="s">
        <v>553</v>
      </c>
      <c r="D129" s="148">
        <v>0</v>
      </c>
      <c r="E129" s="148">
        <v>0</v>
      </c>
      <c r="F129" s="148">
        <v>0</v>
      </c>
      <c r="G129" s="148">
        <v>0</v>
      </c>
      <c r="H129" s="148">
        <v>0</v>
      </c>
      <c r="I129" s="89">
        <v>0</v>
      </c>
      <c r="J129" s="89">
        <v>0</v>
      </c>
      <c r="K129" s="402">
        <v>0</v>
      </c>
    </row>
    <row r="130" spans="1:11">
      <c r="A130" s="147" t="s">
        <v>438</v>
      </c>
      <c r="B130" s="147" t="s">
        <v>410</v>
      </c>
      <c r="C130" s="147" t="s">
        <v>86</v>
      </c>
      <c r="D130" s="148">
        <v>0</v>
      </c>
      <c r="E130" s="148">
        <v>0</v>
      </c>
      <c r="F130" s="148">
        <v>0</v>
      </c>
      <c r="G130" s="148">
        <v>0</v>
      </c>
      <c r="H130" s="148">
        <v>0</v>
      </c>
      <c r="I130" s="89">
        <v>0</v>
      </c>
      <c r="J130" s="89">
        <v>0</v>
      </c>
      <c r="K130" s="402">
        <v>0</v>
      </c>
    </row>
    <row r="131" spans="1:11">
      <c r="A131" s="147" t="s">
        <v>438</v>
      </c>
      <c r="B131" s="147" t="s">
        <v>410</v>
      </c>
      <c r="C131" s="147" t="s">
        <v>87</v>
      </c>
      <c r="D131" s="148">
        <v>0</v>
      </c>
      <c r="E131" s="148">
        <v>0</v>
      </c>
      <c r="F131" s="148">
        <v>0</v>
      </c>
      <c r="G131" s="148">
        <v>0</v>
      </c>
      <c r="H131" s="148">
        <v>0</v>
      </c>
      <c r="I131" s="89">
        <v>0</v>
      </c>
      <c r="J131" s="89">
        <v>0</v>
      </c>
      <c r="K131" s="402">
        <v>0</v>
      </c>
    </row>
    <row r="132" spans="1:11">
      <c r="A132" s="147" t="s">
        <v>438</v>
      </c>
      <c r="B132" s="147" t="s">
        <v>410</v>
      </c>
      <c r="C132" s="147" t="s">
        <v>106</v>
      </c>
      <c r="D132" s="148">
        <v>0</v>
      </c>
      <c r="E132" s="148">
        <v>0</v>
      </c>
      <c r="F132" s="148">
        <v>0</v>
      </c>
      <c r="G132" s="148">
        <v>0</v>
      </c>
      <c r="H132" s="148">
        <v>0</v>
      </c>
      <c r="I132" s="89">
        <v>0</v>
      </c>
      <c r="J132" s="89">
        <v>0</v>
      </c>
      <c r="K132" s="402">
        <v>0</v>
      </c>
    </row>
    <row r="133" spans="1:11">
      <c r="A133" s="147" t="s">
        <v>438</v>
      </c>
      <c r="B133" s="147" t="s">
        <v>410</v>
      </c>
      <c r="C133" s="147" t="s">
        <v>107</v>
      </c>
      <c r="D133" s="148">
        <v>0</v>
      </c>
      <c r="E133" s="148">
        <v>0</v>
      </c>
      <c r="F133" s="148">
        <v>0</v>
      </c>
      <c r="G133" s="148">
        <v>0</v>
      </c>
      <c r="H133" s="148">
        <v>0</v>
      </c>
      <c r="I133" s="89">
        <v>0</v>
      </c>
      <c r="J133" s="89">
        <v>0</v>
      </c>
      <c r="K133" s="402">
        <v>0</v>
      </c>
    </row>
    <row r="134" spans="1:11">
      <c r="A134" s="147" t="s">
        <v>438</v>
      </c>
      <c r="B134" s="147" t="s">
        <v>410</v>
      </c>
      <c r="C134" s="147" t="s">
        <v>108</v>
      </c>
      <c r="D134" s="148">
        <v>0</v>
      </c>
      <c r="E134" s="148">
        <v>0</v>
      </c>
      <c r="F134" s="148">
        <v>0</v>
      </c>
      <c r="G134" s="148">
        <v>0</v>
      </c>
      <c r="H134" s="148">
        <v>0</v>
      </c>
      <c r="I134" s="89">
        <v>0</v>
      </c>
      <c r="J134" s="89">
        <v>0</v>
      </c>
      <c r="K134" s="402">
        <v>0</v>
      </c>
    </row>
    <row r="135" spans="1:11">
      <c r="A135" s="147" t="s">
        <v>438</v>
      </c>
      <c r="B135" s="147" t="s">
        <v>410</v>
      </c>
      <c r="C135" s="147" t="s">
        <v>109</v>
      </c>
      <c r="D135" s="148">
        <v>0</v>
      </c>
      <c r="E135" s="148">
        <v>0</v>
      </c>
      <c r="F135" s="148">
        <v>0</v>
      </c>
      <c r="G135" s="148">
        <v>0</v>
      </c>
      <c r="H135" s="148">
        <v>0</v>
      </c>
      <c r="I135" s="89">
        <v>0</v>
      </c>
      <c r="J135" s="89">
        <v>0</v>
      </c>
      <c r="K135" s="402">
        <v>0</v>
      </c>
    </row>
    <row r="136" spans="1:11">
      <c r="A136" s="147" t="s">
        <v>438</v>
      </c>
      <c r="B136" s="147" t="s">
        <v>410</v>
      </c>
      <c r="C136" s="147" t="s">
        <v>110</v>
      </c>
      <c r="D136" s="148">
        <v>0</v>
      </c>
      <c r="E136" s="148">
        <v>0</v>
      </c>
      <c r="F136" s="148">
        <v>0</v>
      </c>
      <c r="G136" s="148">
        <v>0</v>
      </c>
      <c r="H136" s="148">
        <v>0</v>
      </c>
      <c r="I136" s="89">
        <v>0</v>
      </c>
      <c r="J136" s="89">
        <v>0</v>
      </c>
      <c r="K136" s="402">
        <v>0</v>
      </c>
    </row>
    <row r="137" spans="1:11">
      <c r="A137" s="147" t="s">
        <v>438</v>
      </c>
      <c r="B137" s="147" t="s">
        <v>410</v>
      </c>
      <c r="C137" s="147" t="s">
        <v>111</v>
      </c>
      <c r="D137" s="148">
        <v>0</v>
      </c>
      <c r="E137" s="148">
        <v>0</v>
      </c>
      <c r="F137" s="148">
        <v>0</v>
      </c>
      <c r="G137" s="148">
        <v>0</v>
      </c>
      <c r="H137" s="148">
        <v>0</v>
      </c>
      <c r="I137" s="89">
        <v>0</v>
      </c>
      <c r="J137" s="89">
        <v>0</v>
      </c>
      <c r="K137" s="402">
        <v>0</v>
      </c>
    </row>
    <row r="138" spans="1:11">
      <c r="A138" s="147" t="s">
        <v>438</v>
      </c>
      <c r="B138" s="147" t="s">
        <v>410</v>
      </c>
      <c r="C138" s="147" t="s">
        <v>112</v>
      </c>
      <c r="D138" s="148">
        <v>0</v>
      </c>
      <c r="E138" s="148">
        <v>0</v>
      </c>
      <c r="F138" s="148">
        <v>0</v>
      </c>
      <c r="G138" s="148">
        <v>0</v>
      </c>
      <c r="H138" s="148">
        <v>0</v>
      </c>
      <c r="I138" s="89">
        <v>0</v>
      </c>
      <c r="J138" s="89">
        <v>0</v>
      </c>
      <c r="K138" s="402">
        <v>0</v>
      </c>
    </row>
    <row r="139" spans="1:11">
      <c r="A139" s="147" t="s">
        <v>438</v>
      </c>
      <c r="B139" s="147" t="s">
        <v>410</v>
      </c>
      <c r="C139" s="147" t="s">
        <v>120</v>
      </c>
      <c r="D139" s="148">
        <v>0</v>
      </c>
      <c r="E139" s="148">
        <v>0</v>
      </c>
      <c r="F139" s="148">
        <v>0</v>
      </c>
      <c r="G139" s="148">
        <v>0</v>
      </c>
      <c r="H139" s="148">
        <v>0</v>
      </c>
      <c r="I139" s="89">
        <v>0</v>
      </c>
      <c r="J139" s="89">
        <v>0</v>
      </c>
      <c r="K139" s="402">
        <v>0</v>
      </c>
    </row>
    <row r="140" spans="1:11">
      <c r="A140" s="147" t="s">
        <v>438</v>
      </c>
      <c r="B140" s="147" t="s">
        <v>410</v>
      </c>
      <c r="C140" s="147" t="s">
        <v>121</v>
      </c>
      <c r="D140" s="148">
        <v>0</v>
      </c>
      <c r="E140" s="148">
        <v>0</v>
      </c>
      <c r="F140" s="148">
        <v>0</v>
      </c>
      <c r="G140" s="148">
        <v>0</v>
      </c>
      <c r="H140" s="148">
        <v>0</v>
      </c>
      <c r="I140" s="89">
        <v>0</v>
      </c>
      <c r="J140" s="89">
        <v>0</v>
      </c>
      <c r="K140" s="402">
        <v>0</v>
      </c>
    </row>
    <row r="141" spans="1:11">
      <c r="A141" s="147" t="s">
        <v>438</v>
      </c>
      <c r="B141" s="147" t="s">
        <v>410</v>
      </c>
      <c r="C141" s="147" t="s">
        <v>122</v>
      </c>
      <c r="D141" s="148">
        <v>0</v>
      </c>
      <c r="E141" s="148">
        <v>0</v>
      </c>
      <c r="F141" s="148">
        <v>0</v>
      </c>
      <c r="G141" s="148">
        <v>0</v>
      </c>
      <c r="H141" s="148">
        <v>0</v>
      </c>
      <c r="I141" s="89">
        <v>0</v>
      </c>
      <c r="J141" s="89">
        <v>0</v>
      </c>
      <c r="K141" s="402">
        <v>0</v>
      </c>
    </row>
    <row r="142" spans="1:11">
      <c r="A142" s="147" t="s">
        <v>438</v>
      </c>
      <c r="B142" s="147" t="s">
        <v>410</v>
      </c>
      <c r="C142" s="147" t="s">
        <v>473</v>
      </c>
      <c r="D142" s="148">
        <v>0</v>
      </c>
      <c r="E142" s="148">
        <v>0</v>
      </c>
      <c r="F142" s="148">
        <v>0</v>
      </c>
      <c r="G142" s="148">
        <v>0</v>
      </c>
      <c r="H142" s="148">
        <v>0</v>
      </c>
      <c r="I142" s="89">
        <v>0</v>
      </c>
      <c r="J142" s="89">
        <v>0</v>
      </c>
      <c r="K142" s="402">
        <v>0</v>
      </c>
    </row>
    <row r="143" spans="1:11">
      <c r="A143" s="147" t="s">
        <v>438</v>
      </c>
      <c r="B143" s="147" t="s">
        <v>410</v>
      </c>
      <c r="C143" s="147" t="s">
        <v>553</v>
      </c>
      <c r="D143" s="148">
        <v>0</v>
      </c>
      <c r="E143" s="148">
        <v>0</v>
      </c>
      <c r="F143" s="148">
        <v>0</v>
      </c>
      <c r="G143" s="148">
        <v>0</v>
      </c>
      <c r="H143" s="148">
        <v>0</v>
      </c>
      <c r="I143" s="89">
        <v>0</v>
      </c>
      <c r="J143" s="89">
        <v>0</v>
      </c>
      <c r="K143" s="402">
        <v>0</v>
      </c>
    </row>
    <row r="144" spans="1:11">
      <c r="A144" s="147" t="s">
        <v>433</v>
      </c>
      <c r="B144" s="147" t="s">
        <v>559</v>
      </c>
      <c r="C144" s="147" t="s">
        <v>86</v>
      </c>
      <c r="D144" s="148">
        <v>0</v>
      </c>
      <c r="E144" s="148">
        <v>0</v>
      </c>
      <c r="F144" s="148">
        <v>0</v>
      </c>
      <c r="G144" s="148">
        <v>0</v>
      </c>
      <c r="H144" s="148">
        <v>0</v>
      </c>
      <c r="I144" s="89">
        <v>0</v>
      </c>
      <c r="J144" s="89">
        <v>0</v>
      </c>
      <c r="K144" s="402">
        <v>0</v>
      </c>
    </row>
    <row r="145" spans="1:11">
      <c r="A145" s="147" t="s">
        <v>433</v>
      </c>
      <c r="B145" s="147" t="s">
        <v>559</v>
      </c>
      <c r="C145" s="147" t="s">
        <v>87</v>
      </c>
      <c r="D145" s="148">
        <v>0</v>
      </c>
      <c r="E145" s="148">
        <v>0</v>
      </c>
      <c r="F145" s="148">
        <v>0</v>
      </c>
      <c r="G145" s="148">
        <v>0</v>
      </c>
      <c r="H145" s="148">
        <v>0</v>
      </c>
      <c r="I145" s="89">
        <v>0</v>
      </c>
      <c r="J145" s="89">
        <v>0</v>
      </c>
      <c r="K145" s="402">
        <v>0</v>
      </c>
    </row>
    <row r="146" spans="1:11">
      <c r="A146" s="147" t="s">
        <v>433</v>
      </c>
      <c r="B146" s="147" t="s">
        <v>559</v>
      </c>
      <c r="C146" s="147" t="s">
        <v>106</v>
      </c>
      <c r="D146" s="148">
        <v>0</v>
      </c>
      <c r="E146" s="148">
        <v>0</v>
      </c>
      <c r="F146" s="148">
        <v>0</v>
      </c>
      <c r="G146" s="148">
        <v>0</v>
      </c>
      <c r="H146" s="148">
        <v>0</v>
      </c>
      <c r="I146" s="89">
        <v>0</v>
      </c>
      <c r="J146" s="89">
        <v>0</v>
      </c>
      <c r="K146" s="402">
        <v>0</v>
      </c>
    </row>
    <row r="147" spans="1:11">
      <c r="A147" s="147" t="s">
        <v>433</v>
      </c>
      <c r="B147" s="147" t="s">
        <v>559</v>
      </c>
      <c r="C147" s="147" t="s">
        <v>107</v>
      </c>
      <c r="D147" s="148">
        <v>0</v>
      </c>
      <c r="E147" s="148">
        <v>0</v>
      </c>
      <c r="F147" s="148">
        <v>0</v>
      </c>
      <c r="G147" s="148">
        <v>0</v>
      </c>
      <c r="H147" s="148">
        <v>0</v>
      </c>
      <c r="I147" s="89">
        <v>0</v>
      </c>
      <c r="J147" s="89">
        <v>0</v>
      </c>
      <c r="K147" s="402">
        <v>0</v>
      </c>
    </row>
    <row r="148" spans="1:11">
      <c r="A148" s="147" t="s">
        <v>433</v>
      </c>
      <c r="B148" s="147" t="s">
        <v>559</v>
      </c>
      <c r="C148" s="147" t="s">
        <v>108</v>
      </c>
      <c r="D148" s="148">
        <v>0</v>
      </c>
      <c r="E148" s="148">
        <v>0</v>
      </c>
      <c r="F148" s="148">
        <v>0</v>
      </c>
      <c r="G148" s="148">
        <v>0</v>
      </c>
      <c r="H148" s="148">
        <v>0</v>
      </c>
      <c r="I148" s="89">
        <v>0</v>
      </c>
      <c r="J148" s="89">
        <v>0</v>
      </c>
      <c r="K148" s="402">
        <v>0</v>
      </c>
    </row>
    <row r="149" spans="1:11">
      <c r="A149" s="147" t="s">
        <v>433</v>
      </c>
      <c r="B149" s="147" t="s">
        <v>559</v>
      </c>
      <c r="C149" s="147" t="s">
        <v>109</v>
      </c>
      <c r="D149" s="148">
        <v>0</v>
      </c>
      <c r="E149" s="148">
        <v>0</v>
      </c>
      <c r="F149" s="148">
        <v>0</v>
      </c>
      <c r="G149" s="148">
        <v>0</v>
      </c>
      <c r="H149" s="148">
        <v>0</v>
      </c>
      <c r="I149" s="89">
        <v>0</v>
      </c>
      <c r="J149" s="89">
        <v>0</v>
      </c>
      <c r="K149" s="402">
        <v>0</v>
      </c>
    </row>
    <row r="150" spans="1:11">
      <c r="A150" s="147" t="s">
        <v>433</v>
      </c>
      <c r="B150" s="147" t="s">
        <v>559</v>
      </c>
      <c r="C150" s="147" t="s">
        <v>110</v>
      </c>
      <c r="D150" s="148">
        <v>0</v>
      </c>
      <c r="E150" s="148">
        <v>0</v>
      </c>
      <c r="F150" s="148">
        <v>0</v>
      </c>
      <c r="G150" s="148">
        <v>0</v>
      </c>
      <c r="H150" s="148">
        <v>0</v>
      </c>
      <c r="I150" s="89">
        <v>0</v>
      </c>
      <c r="J150" s="89">
        <v>0</v>
      </c>
      <c r="K150" s="402">
        <v>0</v>
      </c>
    </row>
    <row r="151" spans="1:11">
      <c r="A151" s="147" t="s">
        <v>433</v>
      </c>
      <c r="B151" s="147" t="s">
        <v>559</v>
      </c>
      <c r="C151" s="147" t="s">
        <v>111</v>
      </c>
      <c r="D151" s="148">
        <v>0</v>
      </c>
      <c r="E151" s="148">
        <v>0</v>
      </c>
      <c r="F151" s="148">
        <v>0</v>
      </c>
      <c r="G151" s="148">
        <v>0</v>
      </c>
      <c r="H151" s="148">
        <v>0</v>
      </c>
      <c r="I151" s="89">
        <v>0</v>
      </c>
      <c r="J151" s="89">
        <v>0</v>
      </c>
      <c r="K151" s="402">
        <v>0</v>
      </c>
    </row>
    <row r="152" spans="1:11">
      <c r="A152" s="147" t="s">
        <v>433</v>
      </c>
      <c r="B152" s="147" t="s">
        <v>559</v>
      </c>
      <c r="C152" s="147" t="s">
        <v>112</v>
      </c>
      <c r="D152" s="148">
        <v>0</v>
      </c>
      <c r="E152" s="148">
        <v>0</v>
      </c>
      <c r="F152" s="148">
        <v>0</v>
      </c>
      <c r="G152" s="148">
        <v>0</v>
      </c>
      <c r="H152" s="148">
        <v>0</v>
      </c>
      <c r="I152" s="89">
        <v>0</v>
      </c>
      <c r="J152" s="89">
        <v>0</v>
      </c>
      <c r="K152" s="402">
        <v>0</v>
      </c>
    </row>
    <row r="153" spans="1:11">
      <c r="A153" s="147" t="s">
        <v>433</v>
      </c>
      <c r="B153" s="147" t="s">
        <v>559</v>
      </c>
      <c r="C153" s="147" t="s">
        <v>120</v>
      </c>
      <c r="D153" s="148">
        <v>0</v>
      </c>
      <c r="E153" s="148">
        <v>0</v>
      </c>
      <c r="F153" s="148">
        <v>0</v>
      </c>
      <c r="G153" s="148">
        <v>0</v>
      </c>
      <c r="H153" s="148">
        <v>0</v>
      </c>
      <c r="I153" s="89">
        <v>0</v>
      </c>
      <c r="J153" s="89">
        <v>0</v>
      </c>
      <c r="K153" s="402">
        <v>0</v>
      </c>
    </row>
    <row r="154" spans="1:11">
      <c r="A154" s="147" t="s">
        <v>433</v>
      </c>
      <c r="B154" s="147" t="s">
        <v>559</v>
      </c>
      <c r="C154" s="147" t="s">
        <v>121</v>
      </c>
      <c r="D154" s="148">
        <v>0</v>
      </c>
      <c r="E154" s="148">
        <v>0</v>
      </c>
      <c r="F154" s="148">
        <v>0</v>
      </c>
      <c r="G154" s="148">
        <v>0</v>
      </c>
      <c r="H154" s="148">
        <v>0</v>
      </c>
      <c r="I154" s="89">
        <v>0</v>
      </c>
      <c r="J154" s="89">
        <v>0</v>
      </c>
      <c r="K154" s="402">
        <v>0</v>
      </c>
    </row>
    <row r="155" spans="1:11">
      <c r="A155" s="147" t="s">
        <v>433</v>
      </c>
      <c r="B155" s="147" t="s">
        <v>559</v>
      </c>
      <c r="C155" s="147" t="s">
        <v>122</v>
      </c>
      <c r="D155" s="148">
        <v>0</v>
      </c>
      <c r="E155" s="148">
        <v>0</v>
      </c>
      <c r="F155" s="148">
        <v>0</v>
      </c>
      <c r="G155" s="148">
        <v>0</v>
      </c>
      <c r="H155" s="148">
        <v>0</v>
      </c>
      <c r="I155" s="89">
        <v>0</v>
      </c>
      <c r="J155" s="89">
        <v>0</v>
      </c>
      <c r="K155" s="402">
        <v>0</v>
      </c>
    </row>
    <row r="156" spans="1:11">
      <c r="A156" s="147" t="s">
        <v>433</v>
      </c>
      <c r="B156" s="147" t="s">
        <v>559</v>
      </c>
      <c r="C156" s="147" t="s">
        <v>473</v>
      </c>
      <c r="D156" s="148">
        <v>0</v>
      </c>
      <c r="E156" s="148">
        <v>0</v>
      </c>
      <c r="F156" s="148">
        <v>0</v>
      </c>
      <c r="G156" s="148">
        <v>0</v>
      </c>
      <c r="H156" s="148">
        <v>0</v>
      </c>
      <c r="I156" s="89">
        <v>0</v>
      </c>
      <c r="J156" s="89">
        <v>0</v>
      </c>
      <c r="K156" s="402">
        <v>0</v>
      </c>
    </row>
    <row r="157" spans="1:11">
      <c r="A157" s="147" t="s">
        <v>433</v>
      </c>
      <c r="B157" s="147" t="s">
        <v>559</v>
      </c>
      <c r="C157" s="147" t="s">
        <v>553</v>
      </c>
      <c r="D157" s="148">
        <v>0</v>
      </c>
      <c r="E157" s="148">
        <v>0</v>
      </c>
      <c r="F157" s="148">
        <v>0</v>
      </c>
      <c r="G157" s="148">
        <v>0</v>
      </c>
      <c r="H157" s="148">
        <v>0</v>
      </c>
      <c r="I157" s="89">
        <v>0</v>
      </c>
      <c r="J157" s="89">
        <v>0</v>
      </c>
      <c r="K157" s="402">
        <v>0</v>
      </c>
    </row>
    <row r="158" spans="1:11">
      <c r="A158" s="147" t="s">
        <v>446</v>
      </c>
      <c r="B158" s="147" t="s">
        <v>419</v>
      </c>
      <c r="C158" s="147" t="s">
        <v>86</v>
      </c>
      <c r="D158" s="148">
        <v>0</v>
      </c>
      <c r="E158" s="148">
        <v>0</v>
      </c>
      <c r="F158" s="148">
        <v>0</v>
      </c>
      <c r="G158" s="148">
        <v>0</v>
      </c>
      <c r="H158" s="148">
        <v>0</v>
      </c>
      <c r="I158" s="89">
        <v>0</v>
      </c>
      <c r="J158" s="89">
        <v>0</v>
      </c>
      <c r="K158" s="402">
        <v>0</v>
      </c>
    </row>
    <row r="159" spans="1:11">
      <c r="A159" s="147" t="s">
        <v>446</v>
      </c>
      <c r="B159" s="147" t="s">
        <v>419</v>
      </c>
      <c r="C159" s="147" t="s">
        <v>87</v>
      </c>
      <c r="D159" s="148">
        <v>0</v>
      </c>
      <c r="E159" s="148">
        <v>0</v>
      </c>
      <c r="F159" s="148">
        <v>0</v>
      </c>
      <c r="G159" s="148">
        <v>0</v>
      </c>
      <c r="H159" s="148">
        <v>0</v>
      </c>
      <c r="I159" s="89">
        <v>0</v>
      </c>
      <c r="J159" s="89">
        <v>0</v>
      </c>
      <c r="K159" s="402">
        <v>0</v>
      </c>
    </row>
    <row r="160" spans="1:11">
      <c r="A160" s="147" t="s">
        <v>446</v>
      </c>
      <c r="B160" s="147" t="s">
        <v>419</v>
      </c>
      <c r="C160" s="147" t="s">
        <v>106</v>
      </c>
      <c r="D160" s="148">
        <v>0</v>
      </c>
      <c r="E160" s="148">
        <v>0</v>
      </c>
      <c r="F160" s="148">
        <v>0</v>
      </c>
      <c r="G160" s="148">
        <v>0</v>
      </c>
      <c r="H160" s="148">
        <v>0</v>
      </c>
      <c r="I160" s="89">
        <v>0</v>
      </c>
      <c r="J160" s="89">
        <v>0</v>
      </c>
      <c r="K160" s="402">
        <v>0</v>
      </c>
    </row>
    <row r="161" spans="1:11">
      <c r="A161" s="147" t="s">
        <v>446</v>
      </c>
      <c r="B161" s="147" t="s">
        <v>419</v>
      </c>
      <c r="C161" s="147" t="s">
        <v>107</v>
      </c>
      <c r="D161" s="148">
        <v>0</v>
      </c>
      <c r="E161" s="148">
        <v>0</v>
      </c>
      <c r="F161" s="148">
        <v>0</v>
      </c>
      <c r="G161" s="148">
        <v>0</v>
      </c>
      <c r="H161" s="148">
        <v>0</v>
      </c>
      <c r="I161" s="89">
        <v>0</v>
      </c>
      <c r="J161" s="89">
        <v>0</v>
      </c>
      <c r="K161" s="402">
        <v>0</v>
      </c>
    </row>
    <row r="162" spans="1:11">
      <c r="A162" s="147" t="s">
        <v>446</v>
      </c>
      <c r="B162" s="147" t="s">
        <v>419</v>
      </c>
      <c r="C162" s="147" t="s">
        <v>108</v>
      </c>
      <c r="D162" s="148">
        <v>0</v>
      </c>
      <c r="E162" s="148">
        <v>0</v>
      </c>
      <c r="F162" s="148">
        <v>0</v>
      </c>
      <c r="G162" s="148">
        <v>0</v>
      </c>
      <c r="H162" s="148">
        <v>0</v>
      </c>
      <c r="I162" s="89">
        <v>0</v>
      </c>
      <c r="J162" s="89">
        <v>0</v>
      </c>
      <c r="K162" s="402">
        <v>0</v>
      </c>
    </row>
    <row r="163" spans="1:11">
      <c r="A163" s="147" t="s">
        <v>446</v>
      </c>
      <c r="B163" s="147" t="s">
        <v>419</v>
      </c>
      <c r="C163" s="147" t="s">
        <v>109</v>
      </c>
      <c r="D163" s="148">
        <v>0</v>
      </c>
      <c r="E163" s="148">
        <v>0</v>
      </c>
      <c r="F163" s="148">
        <v>0</v>
      </c>
      <c r="G163" s="148">
        <v>0</v>
      </c>
      <c r="H163" s="148">
        <v>0</v>
      </c>
      <c r="I163" s="89">
        <v>0</v>
      </c>
      <c r="J163" s="89">
        <v>0</v>
      </c>
      <c r="K163" s="402">
        <v>0</v>
      </c>
    </row>
    <row r="164" spans="1:11">
      <c r="A164" s="147" t="s">
        <v>446</v>
      </c>
      <c r="B164" s="147" t="s">
        <v>419</v>
      </c>
      <c r="C164" s="147" t="s">
        <v>110</v>
      </c>
      <c r="D164" s="148">
        <v>0</v>
      </c>
      <c r="E164" s="148">
        <v>0</v>
      </c>
      <c r="F164" s="148">
        <v>0</v>
      </c>
      <c r="G164" s="148">
        <v>0</v>
      </c>
      <c r="H164" s="148">
        <v>0</v>
      </c>
      <c r="I164" s="89">
        <v>0</v>
      </c>
      <c r="J164" s="89">
        <v>0</v>
      </c>
      <c r="K164" s="402">
        <v>0</v>
      </c>
    </row>
    <row r="165" spans="1:11">
      <c r="A165" s="147" t="s">
        <v>446</v>
      </c>
      <c r="B165" s="147" t="s">
        <v>419</v>
      </c>
      <c r="C165" s="147" t="s">
        <v>111</v>
      </c>
      <c r="D165" s="148">
        <v>0</v>
      </c>
      <c r="E165" s="148">
        <v>0</v>
      </c>
      <c r="F165" s="148">
        <v>0</v>
      </c>
      <c r="G165" s="148">
        <v>0</v>
      </c>
      <c r="H165" s="148">
        <v>0</v>
      </c>
      <c r="I165" s="89">
        <v>0</v>
      </c>
      <c r="J165" s="89">
        <v>0</v>
      </c>
      <c r="K165" s="402">
        <v>0</v>
      </c>
    </row>
    <row r="166" spans="1:11">
      <c r="A166" s="147" t="s">
        <v>446</v>
      </c>
      <c r="B166" s="147" t="s">
        <v>419</v>
      </c>
      <c r="C166" s="147" t="s">
        <v>112</v>
      </c>
      <c r="D166" s="148">
        <v>0</v>
      </c>
      <c r="E166" s="148">
        <v>0</v>
      </c>
      <c r="F166" s="148">
        <v>0</v>
      </c>
      <c r="G166" s="148">
        <v>0</v>
      </c>
      <c r="H166" s="148">
        <v>0</v>
      </c>
      <c r="I166" s="89">
        <v>0</v>
      </c>
      <c r="J166" s="89">
        <v>0</v>
      </c>
      <c r="K166" s="402">
        <v>0</v>
      </c>
    </row>
    <row r="167" spans="1:11">
      <c r="A167" s="147" t="s">
        <v>446</v>
      </c>
      <c r="B167" s="147" t="s">
        <v>419</v>
      </c>
      <c r="C167" s="147" t="s">
        <v>120</v>
      </c>
      <c r="D167" s="148">
        <v>0</v>
      </c>
      <c r="E167" s="148">
        <v>0</v>
      </c>
      <c r="F167" s="148">
        <v>0</v>
      </c>
      <c r="G167" s="148">
        <v>0</v>
      </c>
      <c r="H167" s="148">
        <v>0</v>
      </c>
      <c r="I167" s="89">
        <v>0</v>
      </c>
      <c r="J167" s="89">
        <v>0</v>
      </c>
      <c r="K167" s="402">
        <v>0</v>
      </c>
    </row>
    <row r="168" spans="1:11">
      <c r="A168" s="147" t="s">
        <v>446</v>
      </c>
      <c r="B168" s="147" t="s">
        <v>419</v>
      </c>
      <c r="C168" s="147" t="s">
        <v>121</v>
      </c>
      <c r="D168" s="148">
        <v>0</v>
      </c>
      <c r="E168" s="148">
        <v>0</v>
      </c>
      <c r="F168" s="148">
        <v>0</v>
      </c>
      <c r="G168" s="148">
        <v>0</v>
      </c>
      <c r="H168" s="148">
        <v>0</v>
      </c>
      <c r="I168" s="89">
        <v>0</v>
      </c>
      <c r="J168" s="89">
        <v>0</v>
      </c>
      <c r="K168" s="402">
        <v>0</v>
      </c>
    </row>
    <row r="169" spans="1:11">
      <c r="A169" s="147" t="s">
        <v>446</v>
      </c>
      <c r="B169" s="147" t="s">
        <v>419</v>
      </c>
      <c r="C169" s="147" t="s">
        <v>122</v>
      </c>
      <c r="D169" s="148">
        <v>0</v>
      </c>
      <c r="E169" s="148">
        <v>0</v>
      </c>
      <c r="F169" s="148">
        <v>0</v>
      </c>
      <c r="G169" s="148">
        <v>0</v>
      </c>
      <c r="H169" s="148">
        <v>0</v>
      </c>
      <c r="I169" s="89">
        <v>0</v>
      </c>
      <c r="J169" s="89">
        <v>0</v>
      </c>
      <c r="K169" s="402">
        <v>0</v>
      </c>
    </row>
    <row r="170" spans="1:11">
      <c r="A170" s="147" t="s">
        <v>446</v>
      </c>
      <c r="B170" s="147" t="s">
        <v>419</v>
      </c>
      <c r="C170" s="147" t="s">
        <v>473</v>
      </c>
      <c r="D170" s="148">
        <v>0</v>
      </c>
      <c r="E170" s="148">
        <v>0</v>
      </c>
      <c r="F170" s="148">
        <v>0</v>
      </c>
      <c r="G170" s="148">
        <v>0</v>
      </c>
      <c r="H170" s="148">
        <v>0</v>
      </c>
      <c r="I170" s="89">
        <v>0</v>
      </c>
      <c r="J170" s="89">
        <v>0</v>
      </c>
      <c r="K170" s="402">
        <v>0</v>
      </c>
    </row>
    <row r="171" spans="1:11">
      <c r="A171" s="147" t="s">
        <v>446</v>
      </c>
      <c r="B171" s="147" t="s">
        <v>419</v>
      </c>
      <c r="C171" s="147" t="s">
        <v>553</v>
      </c>
      <c r="D171" s="148">
        <v>0</v>
      </c>
      <c r="E171" s="148">
        <v>0</v>
      </c>
      <c r="F171" s="148">
        <v>0</v>
      </c>
      <c r="G171" s="148">
        <v>0</v>
      </c>
      <c r="H171" s="148">
        <v>0</v>
      </c>
      <c r="I171" s="89">
        <v>0</v>
      </c>
      <c r="J171" s="89">
        <v>0</v>
      </c>
      <c r="K171" s="402">
        <v>0</v>
      </c>
    </row>
    <row r="172" spans="1:11">
      <c r="A172" s="147" t="s">
        <v>311</v>
      </c>
      <c r="B172" s="147" t="s">
        <v>73</v>
      </c>
      <c r="C172" s="147" t="s">
        <v>86</v>
      </c>
      <c r="D172" s="148">
        <v>0</v>
      </c>
      <c r="E172" s="148">
        <v>0</v>
      </c>
      <c r="F172" s="148">
        <v>0</v>
      </c>
      <c r="G172" s="148">
        <v>0</v>
      </c>
      <c r="H172" s="148">
        <v>0</v>
      </c>
      <c r="I172" s="89">
        <v>0</v>
      </c>
      <c r="J172" s="89">
        <v>0</v>
      </c>
      <c r="K172" s="402">
        <v>0</v>
      </c>
    </row>
    <row r="173" spans="1:11">
      <c r="A173" s="147" t="s">
        <v>311</v>
      </c>
      <c r="B173" s="147" t="s">
        <v>73</v>
      </c>
      <c r="C173" s="147" t="s">
        <v>87</v>
      </c>
      <c r="D173" s="148">
        <v>0</v>
      </c>
      <c r="E173" s="148">
        <v>0</v>
      </c>
      <c r="F173" s="148">
        <v>0</v>
      </c>
      <c r="G173" s="148">
        <v>0</v>
      </c>
      <c r="H173" s="148">
        <v>0</v>
      </c>
      <c r="I173" s="89">
        <v>0</v>
      </c>
      <c r="J173" s="89">
        <v>0</v>
      </c>
      <c r="K173" s="402">
        <v>0</v>
      </c>
    </row>
    <row r="174" spans="1:11">
      <c r="A174" s="147" t="s">
        <v>311</v>
      </c>
      <c r="B174" s="147" t="s">
        <v>73</v>
      </c>
      <c r="C174" s="147" t="s">
        <v>106</v>
      </c>
      <c r="D174" s="148">
        <v>0</v>
      </c>
      <c r="E174" s="148">
        <v>0</v>
      </c>
      <c r="F174" s="148">
        <v>0</v>
      </c>
      <c r="G174" s="148">
        <v>0</v>
      </c>
      <c r="H174" s="148">
        <v>0</v>
      </c>
      <c r="I174" s="89">
        <v>0</v>
      </c>
      <c r="J174" s="89">
        <v>0</v>
      </c>
      <c r="K174" s="402">
        <v>0</v>
      </c>
    </row>
    <row r="175" spans="1:11">
      <c r="A175" s="147" t="s">
        <v>311</v>
      </c>
      <c r="B175" s="147" t="s">
        <v>73</v>
      </c>
      <c r="C175" s="147" t="s">
        <v>107</v>
      </c>
      <c r="D175" s="148">
        <v>0</v>
      </c>
      <c r="E175" s="148">
        <v>0</v>
      </c>
      <c r="F175" s="148">
        <v>0</v>
      </c>
      <c r="G175" s="148">
        <v>0</v>
      </c>
      <c r="H175" s="148">
        <v>0</v>
      </c>
      <c r="I175" s="89">
        <v>0</v>
      </c>
      <c r="J175" s="89">
        <v>0</v>
      </c>
      <c r="K175" s="402">
        <v>0</v>
      </c>
    </row>
    <row r="176" spans="1:11">
      <c r="A176" s="147" t="s">
        <v>311</v>
      </c>
      <c r="B176" s="147" t="s">
        <v>73</v>
      </c>
      <c r="C176" s="147" t="s">
        <v>108</v>
      </c>
      <c r="D176" s="148">
        <v>0</v>
      </c>
      <c r="E176" s="148">
        <v>0</v>
      </c>
      <c r="F176" s="148">
        <v>0</v>
      </c>
      <c r="G176" s="148">
        <v>0</v>
      </c>
      <c r="H176" s="148">
        <v>0</v>
      </c>
      <c r="I176" s="89">
        <v>0</v>
      </c>
      <c r="J176" s="89">
        <v>0</v>
      </c>
      <c r="K176" s="402">
        <v>0</v>
      </c>
    </row>
    <row r="177" spans="1:11">
      <c r="A177" s="147" t="s">
        <v>311</v>
      </c>
      <c r="B177" s="147" t="s">
        <v>73</v>
      </c>
      <c r="C177" s="147" t="s">
        <v>109</v>
      </c>
      <c r="D177" s="148">
        <v>0</v>
      </c>
      <c r="E177" s="148">
        <v>0</v>
      </c>
      <c r="F177" s="148">
        <v>0</v>
      </c>
      <c r="G177" s="148">
        <v>0</v>
      </c>
      <c r="H177" s="148">
        <v>0</v>
      </c>
      <c r="I177" s="89">
        <v>0</v>
      </c>
      <c r="J177" s="89">
        <v>0</v>
      </c>
      <c r="K177" s="402">
        <v>0</v>
      </c>
    </row>
    <row r="178" spans="1:11">
      <c r="A178" s="147" t="s">
        <v>311</v>
      </c>
      <c r="B178" s="147" t="s">
        <v>73</v>
      </c>
      <c r="C178" s="147" t="s">
        <v>110</v>
      </c>
      <c r="D178" s="148">
        <v>0</v>
      </c>
      <c r="E178" s="148">
        <v>0</v>
      </c>
      <c r="F178" s="148">
        <v>0</v>
      </c>
      <c r="G178" s="148">
        <v>0</v>
      </c>
      <c r="H178" s="148">
        <v>0</v>
      </c>
      <c r="I178" s="89">
        <v>0</v>
      </c>
      <c r="J178" s="89">
        <v>0</v>
      </c>
      <c r="K178" s="402">
        <v>0</v>
      </c>
    </row>
    <row r="179" spans="1:11">
      <c r="A179" s="147" t="s">
        <v>311</v>
      </c>
      <c r="B179" s="147" t="s">
        <v>73</v>
      </c>
      <c r="C179" s="147" t="s">
        <v>111</v>
      </c>
      <c r="D179" s="148">
        <v>0</v>
      </c>
      <c r="E179" s="148">
        <v>0</v>
      </c>
      <c r="F179" s="148">
        <v>0</v>
      </c>
      <c r="G179" s="148">
        <v>0</v>
      </c>
      <c r="H179" s="148">
        <v>0</v>
      </c>
      <c r="I179" s="89">
        <v>0</v>
      </c>
      <c r="J179" s="89">
        <v>0</v>
      </c>
      <c r="K179" s="402">
        <v>0</v>
      </c>
    </row>
    <row r="180" spans="1:11">
      <c r="A180" s="147" t="s">
        <v>311</v>
      </c>
      <c r="B180" s="147" t="s">
        <v>73</v>
      </c>
      <c r="C180" s="147" t="s">
        <v>112</v>
      </c>
      <c r="D180" s="148">
        <v>0</v>
      </c>
      <c r="E180" s="148">
        <v>0</v>
      </c>
      <c r="F180" s="148">
        <v>0</v>
      </c>
      <c r="G180" s="148">
        <v>0</v>
      </c>
      <c r="H180" s="148">
        <v>0</v>
      </c>
      <c r="I180" s="89">
        <v>0</v>
      </c>
      <c r="J180" s="89">
        <v>0</v>
      </c>
      <c r="K180" s="402">
        <v>0</v>
      </c>
    </row>
    <row r="181" spans="1:11">
      <c r="A181" s="147" t="s">
        <v>311</v>
      </c>
      <c r="B181" s="147" t="s">
        <v>73</v>
      </c>
      <c r="C181" s="147" t="s">
        <v>120</v>
      </c>
      <c r="D181" s="148">
        <v>0</v>
      </c>
      <c r="E181" s="148">
        <v>0</v>
      </c>
      <c r="F181" s="148">
        <v>0</v>
      </c>
      <c r="G181" s="148">
        <v>0</v>
      </c>
      <c r="H181" s="148">
        <v>0</v>
      </c>
      <c r="I181" s="89">
        <v>0</v>
      </c>
      <c r="J181" s="89">
        <v>0</v>
      </c>
      <c r="K181" s="402">
        <v>0</v>
      </c>
    </row>
    <row r="182" spans="1:11">
      <c r="A182" s="147" t="s">
        <v>311</v>
      </c>
      <c r="B182" s="147" t="s">
        <v>73</v>
      </c>
      <c r="C182" s="147" t="s">
        <v>121</v>
      </c>
      <c r="D182" s="148">
        <v>0</v>
      </c>
      <c r="E182" s="148">
        <v>0</v>
      </c>
      <c r="F182" s="148">
        <v>0</v>
      </c>
      <c r="G182" s="148">
        <v>0</v>
      </c>
      <c r="H182" s="148">
        <v>0</v>
      </c>
      <c r="I182" s="89">
        <v>0</v>
      </c>
      <c r="J182" s="89">
        <v>0</v>
      </c>
      <c r="K182" s="402">
        <v>0</v>
      </c>
    </row>
    <row r="183" spans="1:11">
      <c r="A183" s="147" t="s">
        <v>311</v>
      </c>
      <c r="B183" s="147" t="s">
        <v>73</v>
      </c>
      <c r="C183" s="147" t="s">
        <v>122</v>
      </c>
      <c r="D183" s="148">
        <v>0</v>
      </c>
      <c r="E183" s="148">
        <v>0</v>
      </c>
      <c r="F183" s="148">
        <v>0</v>
      </c>
      <c r="G183" s="148">
        <v>0</v>
      </c>
      <c r="H183" s="148">
        <v>0</v>
      </c>
      <c r="I183" s="89">
        <v>0</v>
      </c>
      <c r="J183" s="89">
        <v>0</v>
      </c>
      <c r="K183" s="402">
        <v>0</v>
      </c>
    </row>
    <row r="184" spans="1:11">
      <c r="A184" s="147" t="s">
        <v>311</v>
      </c>
      <c r="B184" s="147" t="s">
        <v>73</v>
      </c>
      <c r="C184" s="147" t="s">
        <v>473</v>
      </c>
      <c r="D184" s="148">
        <v>0</v>
      </c>
      <c r="E184" s="148">
        <v>0</v>
      </c>
      <c r="F184" s="148">
        <v>0</v>
      </c>
      <c r="G184" s="148">
        <v>0</v>
      </c>
      <c r="H184" s="148">
        <v>0</v>
      </c>
      <c r="I184" s="89">
        <v>0</v>
      </c>
      <c r="J184" s="89">
        <v>0</v>
      </c>
      <c r="K184" s="402">
        <v>0</v>
      </c>
    </row>
    <row r="185" spans="1:11">
      <c r="A185" s="147" t="s">
        <v>311</v>
      </c>
      <c r="B185" s="147" t="s">
        <v>73</v>
      </c>
      <c r="C185" s="147" t="s">
        <v>553</v>
      </c>
      <c r="D185" s="148">
        <v>0</v>
      </c>
      <c r="E185" s="148">
        <v>0</v>
      </c>
      <c r="F185" s="148">
        <v>0</v>
      </c>
      <c r="G185" s="148">
        <v>0</v>
      </c>
      <c r="H185" s="148">
        <v>0</v>
      </c>
      <c r="I185" s="89">
        <v>0</v>
      </c>
      <c r="J185" s="89">
        <v>0</v>
      </c>
      <c r="K185" s="402">
        <v>0</v>
      </c>
    </row>
    <row r="186" spans="1:11">
      <c r="A186" s="400" t="s">
        <v>439</v>
      </c>
      <c r="B186" s="400" t="s">
        <v>413</v>
      </c>
      <c r="C186" s="400" t="s">
        <v>86</v>
      </c>
      <c r="D186" s="400">
        <v>0</v>
      </c>
      <c r="E186" s="400">
        <v>0</v>
      </c>
      <c r="F186" s="400">
        <v>0</v>
      </c>
      <c r="G186" s="400">
        <v>0</v>
      </c>
      <c r="H186" s="400">
        <v>0</v>
      </c>
      <c r="I186" s="400">
        <v>0</v>
      </c>
      <c r="J186" s="400">
        <v>0</v>
      </c>
      <c r="K186" s="400">
        <v>0</v>
      </c>
    </row>
    <row r="187" spans="1:11">
      <c r="A187" s="400" t="s">
        <v>439</v>
      </c>
      <c r="B187" s="400" t="s">
        <v>413</v>
      </c>
      <c r="C187" s="400" t="s">
        <v>87</v>
      </c>
      <c r="D187" s="400">
        <v>0</v>
      </c>
      <c r="E187" s="400">
        <v>0</v>
      </c>
      <c r="F187" s="400">
        <v>0</v>
      </c>
      <c r="G187" s="400">
        <v>0</v>
      </c>
      <c r="H187" s="400">
        <v>0</v>
      </c>
      <c r="I187" s="400">
        <v>0</v>
      </c>
      <c r="J187" s="400">
        <v>0</v>
      </c>
      <c r="K187" s="400">
        <v>0</v>
      </c>
    </row>
    <row r="188" spans="1:11">
      <c r="A188" s="400" t="s">
        <v>439</v>
      </c>
      <c r="B188" s="400" t="s">
        <v>413</v>
      </c>
      <c r="C188" s="400" t="s">
        <v>106</v>
      </c>
      <c r="D188" s="400">
        <v>0</v>
      </c>
      <c r="E188" s="400">
        <v>0</v>
      </c>
      <c r="F188" s="400">
        <v>0</v>
      </c>
      <c r="G188" s="400">
        <v>0</v>
      </c>
      <c r="H188" s="400">
        <v>0</v>
      </c>
      <c r="I188" s="400">
        <v>0</v>
      </c>
      <c r="J188" s="400">
        <v>0</v>
      </c>
      <c r="K188" s="400">
        <v>0</v>
      </c>
    </row>
    <row r="189" spans="1:11">
      <c r="A189" s="400" t="s">
        <v>439</v>
      </c>
      <c r="B189" s="400" t="s">
        <v>413</v>
      </c>
      <c r="C189" s="400" t="s">
        <v>107</v>
      </c>
      <c r="D189" s="400">
        <v>0</v>
      </c>
      <c r="E189" s="400">
        <v>0</v>
      </c>
      <c r="F189" s="400">
        <v>0</v>
      </c>
      <c r="G189" s="400">
        <v>0</v>
      </c>
      <c r="H189" s="400">
        <v>0</v>
      </c>
      <c r="I189" s="400">
        <v>0</v>
      </c>
      <c r="J189" s="400">
        <v>0</v>
      </c>
      <c r="K189" s="400">
        <v>0</v>
      </c>
    </row>
    <row r="190" spans="1:11">
      <c r="A190" s="400" t="s">
        <v>439</v>
      </c>
      <c r="B190" s="400" t="s">
        <v>413</v>
      </c>
      <c r="C190" s="400" t="s">
        <v>108</v>
      </c>
      <c r="D190" s="400">
        <v>0</v>
      </c>
      <c r="E190" s="400">
        <v>0</v>
      </c>
      <c r="F190" s="400">
        <v>0</v>
      </c>
      <c r="G190" s="400">
        <v>0</v>
      </c>
      <c r="H190" s="400">
        <v>0</v>
      </c>
      <c r="I190" s="400">
        <v>0</v>
      </c>
      <c r="J190" s="400">
        <v>0</v>
      </c>
      <c r="K190" s="400">
        <v>0</v>
      </c>
    </row>
    <row r="191" spans="1:11">
      <c r="A191" s="400" t="s">
        <v>439</v>
      </c>
      <c r="B191" s="400" t="s">
        <v>413</v>
      </c>
      <c r="C191" s="400" t="s">
        <v>109</v>
      </c>
      <c r="D191" s="400">
        <v>0</v>
      </c>
      <c r="E191" s="400">
        <v>0</v>
      </c>
      <c r="F191" s="400">
        <v>0</v>
      </c>
      <c r="G191" s="400">
        <v>0</v>
      </c>
      <c r="H191" s="400">
        <v>0</v>
      </c>
      <c r="I191" s="400">
        <v>0</v>
      </c>
      <c r="J191" s="400">
        <v>0</v>
      </c>
      <c r="K191" s="400">
        <v>0</v>
      </c>
    </row>
    <row r="192" spans="1:11">
      <c r="A192" s="400" t="s">
        <v>439</v>
      </c>
      <c r="B192" s="400" t="s">
        <v>413</v>
      </c>
      <c r="C192" s="400" t="s">
        <v>110</v>
      </c>
      <c r="D192" s="400">
        <v>0</v>
      </c>
      <c r="E192" s="400">
        <v>0</v>
      </c>
      <c r="F192" s="400">
        <v>0</v>
      </c>
      <c r="G192" s="400">
        <v>0</v>
      </c>
      <c r="H192" s="400">
        <v>0</v>
      </c>
      <c r="I192" s="400">
        <v>0</v>
      </c>
      <c r="J192" s="400">
        <v>0</v>
      </c>
      <c r="K192" s="400">
        <v>0</v>
      </c>
    </row>
    <row r="193" spans="1:11">
      <c r="A193" s="400" t="s">
        <v>439</v>
      </c>
      <c r="B193" s="400" t="s">
        <v>413</v>
      </c>
      <c r="C193" s="400" t="s">
        <v>111</v>
      </c>
      <c r="D193" s="400">
        <v>0</v>
      </c>
      <c r="E193" s="400">
        <v>0</v>
      </c>
      <c r="F193" s="400">
        <v>0</v>
      </c>
      <c r="G193" s="400">
        <v>0</v>
      </c>
      <c r="H193" s="400">
        <v>0</v>
      </c>
      <c r="I193" s="400">
        <v>0</v>
      </c>
      <c r="J193" s="400">
        <v>0</v>
      </c>
      <c r="K193" s="400">
        <v>0</v>
      </c>
    </row>
    <row r="194" spans="1:11">
      <c r="A194" s="400" t="s">
        <v>439</v>
      </c>
      <c r="B194" s="400" t="s">
        <v>413</v>
      </c>
      <c r="C194" s="400" t="s">
        <v>112</v>
      </c>
      <c r="D194" s="400">
        <v>0</v>
      </c>
      <c r="E194" s="400">
        <v>0</v>
      </c>
      <c r="F194" s="400">
        <v>0</v>
      </c>
      <c r="G194" s="400">
        <v>0</v>
      </c>
      <c r="H194" s="400">
        <v>0</v>
      </c>
      <c r="I194" s="400">
        <v>0</v>
      </c>
      <c r="J194" s="400">
        <v>0</v>
      </c>
      <c r="K194" s="400">
        <v>0</v>
      </c>
    </row>
    <row r="195" spans="1:11">
      <c r="A195" s="400" t="s">
        <v>439</v>
      </c>
      <c r="B195" s="400" t="s">
        <v>413</v>
      </c>
      <c r="C195" s="400" t="s">
        <v>120</v>
      </c>
      <c r="D195" s="400">
        <v>0</v>
      </c>
      <c r="E195" s="400">
        <v>0</v>
      </c>
      <c r="F195" s="400">
        <v>0</v>
      </c>
      <c r="G195" s="400">
        <v>0</v>
      </c>
      <c r="H195" s="400">
        <v>0</v>
      </c>
      <c r="I195" s="400">
        <v>0</v>
      </c>
      <c r="J195" s="400">
        <v>0</v>
      </c>
      <c r="K195" s="400">
        <v>0</v>
      </c>
    </row>
    <row r="196" spans="1:11">
      <c r="A196" s="400" t="s">
        <v>439</v>
      </c>
      <c r="B196" s="400" t="s">
        <v>413</v>
      </c>
      <c r="C196" s="400" t="s">
        <v>121</v>
      </c>
      <c r="D196" s="400">
        <v>0</v>
      </c>
      <c r="E196" s="400">
        <v>0</v>
      </c>
      <c r="F196" s="400">
        <v>0</v>
      </c>
      <c r="G196" s="400">
        <v>0</v>
      </c>
      <c r="H196" s="400">
        <v>0</v>
      </c>
      <c r="I196" s="400">
        <v>0</v>
      </c>
      <c r="J196" s="400">
        <v>0</v>
      </c>
      <c r="K196" s="400">
        <v>0</v>
      </c>
    </row>
    <row r="197" spans="1:11">
      <c r="A197" s="400" t="s">
        <v>439</v>
      </c>
      <c r="B197" s="400" t="s">
        <v>413</v>
      </c>
      <c r="C197" s="400" t="s">
        <v>122</v>
      </c>
      <c r="D197" s="400">
        <v>0</v>
      </c>
      <c r="E197" s="400">
        <v>0</v>
      </c>
      <c r="F197" s="400">
        <v>0</v>
      </c>
      <c r="G197" s="400">
        <v>0</v>
      </c>
      <c r="H197" s="400">
        <v>0</v>
      </c>
      <c r="I197" s="400">
        <v>0</v>
      </c>
      <c r="J197" s="400">
        <v>0</v>
      </c>
      <c r="K197" s="400">
        <v>0</v>
      </c>
    </row>
    <row r="198" spans="1:11">
      <c r="A198" s="400" t="s">
        <v>439</v>
      </c>
      <c r="B198" s="400" t="s">
        <v>413</v>
      </c>
      <c r="C198" s="400" t="s">
        <v>473</v>
      </c>
      <c r="D198" s="400">
        <v>0</v>
      </c>
      <c r="E198" s="400">
        <v>0</v>
      </c>
      <c r="F198" s="400">
        <v>0</v>
      </c>
      <c r="G198" s="400">
        <v>0</v>
      </c>
      <c r="H198" s="400">
        <v>0</v>
      </c>
      <c r="I198" s="400">
        <v>0</v>
      </c>
      <c r="J198" s="400">
        <v>0</v>
      </c>
      <c r="K198" s="400">
        <v>0</v>
      </c>
    </row>
    <row r="199" spans="1:11">
      <c r="A199" s="400" t="s">
        <v>439</v>
      </c>
      <c r="B199" s="400" t="s">
        <v>413</v>
      </c>
      <c r="C199" s="400" t="s">
        <v>553</v>
      </c>
      <c r="D199" s="400">
        <v>0</v>
      </c>
      <c r="E199" s="400">
        <v>0</v>
      </c>
      <c r="F199" s="400">
        <v>0</v>
      </c>
      <c r="G199" s="400">
        <v>0</v>
      </c>
      <c r="H199" s="400">
        <v>0</v>
      </c>
      <c r="I199" s="400">
        <v>0</v>
      </c>
      <c r="J199" s="400">
        <v>0</v>
      </c>
      <c r="K199" s="400">
        <v>0</v>
      </c>
    </row>
  </sheetData>
  <autoFilter ref="A3:K199">
    <filterColumn colId="2"/>
  </autoFilter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I23" sqref="I23"/>
    </sheetView>
  </sheetViews>
  <sheetFormatPr defaultRowHeight="15"/>
  <cols>
    <col min="1" max="1" width="15" style="254" customWidth="1"/>
    <col min="2" max="2" width="26.7109375" style="254" customWidth="1"/>
    <col min="3" max="3" width="26.28515625" style="254" customWidth="1"/>
    <col min="4" max="4" width="17.85546875" style="254" customWidth="1"/>
    <col min="5" max="16384" width="9.140625" style="254"/>
  </cols>
  <sheetData>
    <row r="1" spans="1:4" ht="16.5" thickBot="1">
      <c r="A1" s="584" t="s">
        <v>679</v>
      </c>
      <c r="B1" s="584"/>
      <c r="C1" s="584"/>
      <c r="D1" s="585"/>
    </row>
    <row r="2" spans="1:4" ht="16.5" thickBot="1">
      <c r="A2" s="264" t="s">
        <v>484</v>
      </c>
      <c r="B2" s="265" t="s">
        <v>485</v>
      </c>
      <c r="C2" s="266" t="s">
        <v>652</v>
      </c>
      <c r="D2" s="267" t="s">
        <v>653</v>
      </c>
    </row>
    <row r="3" spans="1:4">
      <c r="A3" s="268" t="s">
        <v>487</v>
      </c>
      <c r="B3" s="269">
        <v>1176</v>
      </c>
      <c r="C3" s="270">
        <v>31379.75</v>
      </c>
      <c r="D3" s="271">
        <v>26.68</v>
      </c>
    </row>
    <row r="4" spans="1:4">
      <c r="A4" s="272" t="s">
        <v>488</v>
      </c>
      <c r="B4" s="273">
        <v>9222</v>
      </c>
      <c r="C4" s="274">
        <v>510258.46</v>
      </c>
      <c r="D4" s="275">
        <v>55.33</v>
      </c>
    </row>
    <row r="5" spans="1:4">
      <c r="A5" s="272" t="s">
        <v>489</v>
      </c>
      <c r="B5" s="273">
        <v>35070</v>
      </c>
      <c r="C5" s="274">
        <v>2812445.92</v>
      </c>
      <c r="D5" s="275">
        <v>80.2</v>
      </c>
    </row>
    <row r="6" spans="1:4">
      <c r="A6" s="272" t="s">
        <v>490</v>
      </c>
      <c r="B6" s="273">
        <v>188064</v>
      </c>
      <c r="C6" s="274">
        <v>21632500.579999998</v>
      </c>
      <c r="D6" s="275">
        <v>115.03</v>
      </c>
    </row>
    <row r="7" spans="1:4">
      <c r="A7" s="272" t="s">
        <v>491</v>
      </c>
      <c r="B7" s="273">
        <v>14</v>
      </c>
      <c r="C7" s="274">
        <v>1849.11</v>
      </c>
      <c r="D7" s="275">
        <v>132.08000000000001</v>
      </c>
    </row>
    <row r="8" spans="1:4">
      <c r="A8" s="272" t="s">
        <v>492</v>
      </c>
      <c r="B8" s="273">
        <v>84</v>
      </c>
      <c r="C8" s="274">
        <v>14360.05</v>
      </c>
      <c r="D8" s="275">
        <v>170.95</v>
      </c>
    </row>
    <row r="9" spans="1:4">
      <c r="A9" s="272" t="s">
        <v>493</v>
      </c>
      <c r="B9" s="273">
        <v>25</v>
      </c>
      <c r="C9" s="274">
        <v>4888.51</v>
      </c>
      <c r="D9" s="275">
        <v>195.54</v>
      </c>
    </row>
    <row r="10" spans="1:4" ht="15.75" thickBot="1">
      <c r="A10" s="276" t="s">
        <v>494</v>
      </c>
      <c r="B10" s="277">
        <v>2220</v>
      </c>
      <c r="C10" s="278">
        <v>509511.43</v>
      </c>
      <c r="D10" s="279">
        <v>229.51</v>
      </c>
    </row>
    <row r="11" spans="1:4" ht="16.5" thickBot="1">
      <c r="A11" s="280" t="s">
        <v>11</v>
      </c>
      <c r="B11" s="281">
        <f>SUM(B3:B10)</f>
        <v>235875</v>
      </c>
      <c r="C11" s="282">
        <f>SUM(C3:C10)</f>
        <v>25517193.809999999</v>
      </c>
      <c r="D11" s="28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17"/>
  <sheetViews>
    <sheetView workbookViewId="0">
      <selection sqref="A1:T15"/>
    </sheetView>
  </sheetViews>
  <sheetFormatPr defaultRowHeight="15"/>
  <cols>
    <col min="1" max="1" width="4.85546875" style="103" bestFit="1" customWidth="1"/>
    <col min="2" max="2" width="9.42578125" style="254" customWidth="1"/>
    <col min="3" max="3" width="22" style="254" bestFit="1" customWidth="1"/>
    <col min="4" max="4" width="8.42578125" style="254" bestFit="1" customWidth="1"/>
    <col min="5" max="5" width="15.42578125" style="254" bestFit="1" customWidth="1"/>
    <col min="6" max="6" width="13" style="254" customWidth="1"/>
    <col min="7" max="7" width="8.42578125" style="254" bestFit="1" customWidth="1"/>
    <col min="8" max="8" width="14.28515625" style="254" customWidth="1"/>
    <col min="9" max="9" width="10.7109375" style="254" bestFit="1" customWidth="1"/>
    <col min="10" max="10" width="8.42578125" style="254" bestFit="1" customWidth="1"/>
    <col min="11" max="11" width="14.140625" style="254" customWidth="1"/>
    <col min="12" max="12" width="10.7109375" style="254" bestFit="1" customWidth="1"/>
    <col min="13" max="13" width="8.42578125" style="254" bestFit="1" customWidth="1"/>
    <col min="14" max="14" width="15" style="254" customWidth="1"/>
    <col min="15" max="15" width="10.7109375" style="254" bestFit="1" customWidth="1"/>
    <col min="16" max="16" width="10.140625" style="254" bestFit="1" customWidth="1"/>
    <col min="17" max="18" width="14.5703125" style="254" customWidth="1"/>
    <col min="19" max="19" width="16.85546875" style="254" customWidth="1"/>
    <col min="20" max="20" width="13.85546875" style="254" customWidth="1"/>
    <col min="21" max="16384" width="9.140625" style="254"/>
  </cols>
  <sheetData>
    <row r="1" spans="1:20" ht="15" customHeight="1">
      <c r="A1" s="550" t="s">
        <v>732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</row>
    <row r="2" spans="1:20" ht="15.75" thickBot="1"/>
    <row r="3" spans="1:20" s="56" customFormat="1" ht="51" customHeight="1" thickBot="1">
      <c r="A3" s="588" t="s">
        <v>18</v>
      </c>
      <c r="B3" s="588" t="s">
        <v>462</v>
      </c>
      <c r="C3" s="588" t="s">
        <v>456</v>
      </c>
      <c r="D3" s="590" t="s">
        <v>5</v>
      </c>
      <c r="E3" s="591"/>
      <c r="F3" s="592"/>
      <c r="G3" s="590" t="s">
        <v>48</v>
      </c>
      <c r="H3" s="591"/>
      <c r="I3" s="592"/>
      <c r="J3" s="590" t="s">
        <v>6</v>
      </c>
      <c r="K3" s="591"/>
      <c r="L3" s="592"/>
      <c r="M3" s="590" t="s">
        <v>8</v>
      </c>
      <c r="N3" s="591"/>
      <c r="O3" s="592"/>
      <c r="P3" s="586" t="s">
        <v>561</v>
      </c>
      <c r="Q3" s="586" t="s">
        <v>562</v>
      </c>
      <c r="R3" s="586" t="s">
        <v>654</v>
      </c>
      <c r="S3" s="586" t="s">
        <v>563</v>
      </c>
      <c r="T3" s="586" t="s">
        <v>655</v>
      </c>
    </row>
    <row r="4" spans="1:20" s="56" customFormat="1" ht="95.25" thickBot="1">
      <c r="A4" s="589"/>
      <c r="B4" s="589"/>
      <c r="C4" s="589"/>
      <c r="D4" s="260" t="s">
        <v>1</v>
      </c>
      <c r="E4" s="284" t="s">
        <v>460</v>
      </c>
      <c r="F4" s="285" t="s">
        <v>461</v>
      </c>
      <c r="G4" s="260" t="s">
        <v>1</v>
      </c>
      <c r="H4" s="284" t="s">
        <v>460</v>
      </c>
      <c r="I4" s="285" t="s">
        <v>461</v>
      </c>
      <c r="J4" s="260" t="s">
        <v>1</v>
      </c>
      <c r="K4" s="284" t="s">
        <v>460</v>
      </c>
      <c r="L4" s="285" t="s">
        <v>461</v>
      </c>
      <c r="M4" s="260" t="s">
        <v>1</v>
      </c>
      <c r="N4" s="284" t="s">
        <v>460</v>
      </c>
      <c r="O4" s="285" t="s">
        <v>461</v>
      </c>
      <c r="P4" s="587"/>
      <c r="Q4" s="587"/>
      <c r="R4" s="587"/>
      <c r="S4" s="587"/>
      <c r="T4" s="587"/>
    </row>
    <row r="5" spans="1:20">
      <c r="A5" s="456" t="s">
        <v>574</v>
      </c>
      <c r="B5" s="191" t="s">
        <v>272</v>
      </c>
      <c r="C5" s="192" t="s">
        <v>63</v>
      </c>
      <c r="D5" s="137">
        <v>2115</v>
      </c>
      <c r="E5" s="193">
        <v>22208093.420000002</v>
      </c>
      <c r="F5" s="193">
        <v>1685127.33</v>
      </c>
      <c r="G5" s="194">
        <v>1114</v>
      </c>
      <c r="H5" s="193">
        <v>3891392.5</v>
      </c>
      <c r="I5" s="193">
        <v>589823.04</v>
      </c>
      <c r="J5" s="137">
        <v>797</v>
      </c>
      <c r="K5" s="193">
        <v>2946898.47</v>
      </c>
      <c r="L5" s="193">
        <v>303312.06</v>
      </c>
      <c r="M5" s="192">
        <v>10</v>
      </c>
      <c r="N5" s="192">
        <v>79205.919999999998</v>
      </c>
      <c r="O5" s="192">
        <v>7441.35</v>
      </c>
      <c r="P5" s="137">
        <v>4036</v>
      </c>
      <c r="Q5" s="193">
        <v>29125590.309999999</v>
      </c>
      <c r="R5" s="286">
        <v>7216.45</v>
      </c>
      <c r="S5" s="286">
        <v>2585703.7799999998</v>
      </c>
      <c r="T5" s="287">
        <v>640.66</v>
      </c>
    </row>
    <row r="6" spans="1:20">
      <c r="A6" s="457" t="s">
        <v>575</v>
      </c>
      <c r="B6" s="196" t="s">
        <v>274</v>
      </c>
      <c r="C6" s="187" t="s">
        <v>558</v>
      </c>
      <c r="D6" s="197">
        <v>164</v>
      </c>
      <c r="E6" s="198">
        <v>1590618.82</v>
      </c>
      <c r="F6" s="198">
        <v>193732.73</v>
      </c>
      <c r="G6" s="197">
        <v>32</v>
      </c>
      <c r="H6" s="198">
        <v>145454.07999999999</v>
      </c>
      <c r="I6" s="198">
        <v>29336.58</v>
      </c>
      <c r="J6" s="197">
        <v>136</v>
      </c>
      <c r="K6" s="198">
        <v>295312.12</v>
      </c>
      <c r="L6" s="198">
        <v>48831.61</v>
      </c>
      <c r="M6" s="197" t="s">
        <v>486</v>
      </c>
      <c r="N6" s="198" t="s">
        <v>486</v>
      </c>
      <c r="O6" s="198" t="s">
        <v>486</v>
      </c>
      <c r="P6" s="197">
        <v>332</v>
      </c>
      <c r="Q6" s="198">
        <v>2031385.02</v>
      </c>
      <c r="R6" s="288">
        <v>6118.63</v>
      </c>
      <c r="S6" s="288">
        <v>271900.92</v>
      </c>
      <c r="T6" s="200">
        <v>818.98</v>
      </c>
    </row>
    <row r="7" spans="1:20">
      <c r="A7" s="457" t="s">
        <v>576</v>
      </c>
      <c r="B7" s="196" t="s">
        <v>589</v>
      </c>
      <c r="C7" s="187" t="s">
        <v>676</v>
      </c>
      <c r="D7" s="170">
        <v>487</v>
      </c>
      <c r="E7" s="198">
        <v>3050184.81</v>
      </c>
      <c r="F7" s="198">
        <v>640519.67000000004</v>
      </c>
      <c r="G7" s="197">
        <v>38</v>
      </c>
      <c r="H7" s="198">
        <v>177426.87</v>
      </c>
      <c r="I7" s="198">
        <v>40199.050000000003</v>
      </c>
      <c r="J7" s="197">
        <v>379</v>
      </c>
      <c r="K7" s="198">
        <v>1420088.65</v>
      </c>
      <c r="L7" s="198">
        <v>222572.27</v>
      </c>
      <c r="M7" s="187" t="s">
        <v>486</v>
      </c>
      <c r="N7" s="187" t="s">
        <v>486</v>
      </c>
      <c r="O7" s="187" t="s">
        <v>486</v>
      </c>
      <c r="P7" s="170">
        <v>904</v>
      </c>
      <c r="Q7" s="198">
        <v>4647700.33</v>
      </c>
      <c r="R7" s="288">
        <v>5141.26</v>
      </c>
      <c r="S7" s="288">
        <v>903290.99</v>
      </c>
      <c r="T7" s="200">
        <v>999.22</v>
      </c>
    </row>
    <row r="8" spans="1:20">
      <c r="A8" s="457" t="s">
        <v>577</v>
      </c>
      <c r="B8" s="196" t="s">
        <v>271</v>
      </c>
      <c r="C8" s="187" t="s">
        <v>675</v>
      </c>
      <c r="D8" s="197">
        <v>2</v>
      </c>
      <c r="E8" s="198">
        <v>56012</v>
      </c>
      <c r="F8" s="198">
        <v>1474</v>
      </c>
      <c r="G8" s="197" t="s">
        <v>486</v>
      </c>
      <c r="H8" s="198" t="s">
        <v>486</v>
      </c>
      <c r="I8" s="198" t="s">
        <v>486</v>
      </c>
      <c r="J8" s="197">
        <v>18</v>
      </c>
      <c r="K8" s="198">
        <v>29397.599999999999</v>
      </c>
      <c r="L8" s="198">
        <v>8121.29</v>
      </c>
      <c r="M8" s="197" t="s">
        <v>486</v>
      </c>
      <c r="N8" s="198" t="s">
        <v>486</v>
      </c>
      <c r="O8" s="198" t="s">
        <v>486</v>
      </c>
      <c r="P8" s="197">
        <v>20</v>
      </c>
      <c r="Q8" s="198">
        <v>85409.600000000006</v>
      </c>
      <c r="R8" s="288">
        <v>4270.4799999999996</v>
      </c>
      <c r="S8" s="288">
        <v>9595.2900000000009</v>
      </c>
      <c r="T8" s="200">
        <v>479.76</v>
      </c>
    </row>
    <row r="9" spans="1:20">
      <c r="A9" s="457" t="s">
        <v>578</v>
      </c>
      <c r="B9" s="196" t="s">
        <v>273</v>
      </c>
      <c r="C9" s="187" t="s">
        <v>414</v>
      </c>
      <c r="D9" s="197">
        <v>246</v>
      </c>
      <c r="E9" s="198">
        <v>4822600.04</v>
      </c>
      <c r="F9" s="198">
        <v>245160.82</v>
      </c>
      <c r="G9" s="197">
        <v>41</v>
      </c>
      <c r="H9" s="198">
        <v>539188.75</v>
      </c>
      <c r="I9" s="198">
        <v>32833.699999999997</v>
      </c>
      <c r="J9" s="197">
        <v>118</v>
      </c>
      <c r="K9" s="197">
        <v>802164.32</v>
      </c>
      <c r="L9" s="197">
        <v>62142.95</v>
      </c>
      <c r="M9" s="187">
        <v>15</v>
      </c>
      <c r="N9" s="187">
        <v>141777.29999999999</v>
      </c>
      <c r="O9" s="187">
        <v>11357.85</v>
      </c>
      <c r="P9" s="197">
        <v>420</v>
      </c>
      <c r="Q9" s="198">
        <v>6305730.4100000001</v>
      </c>
      <c r="R9" s="288">
        <v>15013.64</v>
      </c>
      <c r="S9" s="288">
        <v>351495.32</v>
      </c>
      <c r="T9" s="200">
        <v>836.89</v>
      </c>
    </row>
    <row r="10" spans="1:20">
      <c r="A10" s="457" t="s">
        <v>579</v>
      </c>
      <c r="B10" s="196" t="s">
        <v>443</v>
      </c>
      <c r="C10" s="187" t="s">
        <v>416</v>
      </c>
      <c r="D10" s="197">
        <v>820</v>
      </c>
      <c r="E10" s="198">
        <v>2692572.93</v>
      </c>
      <c r="F10" s="198">
        <v>351865.06</v>
      </c>
      <c r="G10" s="197">
        <v>214</v>
      </c>
      <c r="H10" s="198">
        <v>1205489.73</v>
      </c>
      <c r="I10" s="198">
        <v>126586.47</v>
      </c>
      <c r="J10" s="197">
        <v>1</v>
      </c>
      <c r="K10" s="198">
        <v>3335.98</v>
      </c>
      <c r="L10" s="198">
        <v>391.2</v>
      </c>
      <c r="M10" s="187">
        <v>335</v>
      </c>
      <c r="N10" s="187">
        <v>289409.02</v>
      </c>
      <c r="O10" s="187">
        <v>79174.67</v>
      </c>
      <c r="P10" s="197">
        <v>1370</v>
      </c>
      <c r="Q10" s="198">
        <v>4190807.66</v>
      </c>
      <c r="R10" s="288">
        <v>3058.98</v>
      </c>
      <c r="S10" s="288">
        <v>558017.4</v>
      </c>
      <c r="T10" s="200">
        <v>407.31</v>
      </c>
    </row>
    <row r="11" spans="1:20">
      <c r="A11" s="457" t="s">
        <v>582</v>
      </c>
      <c r="B11" s="196" t="s">
        <v>281</v>
      </c>
      <c r="C11" s="187" t="s">
        <v>396</v>
      </c>
      <c r="D11" s="197">
        <v>183</v>
      </c>
      <c r="E11" s="198">
        <v>2289396.9900000002</v>
      </c>
      <c r="F11" s="198">
        <v>192412.85</v>
      </c>
      <c r="G11" s="197">
        <v>33</v>
      </c>
      <c r="H11" s="198">
        <v>132705</v>
      </c>
      <c r="I11" s="198">
        <v>28047.07</v>
      </c>
      <c r="J11" s="197">
        <v>147</v>
      </c>
      <c r="K11" s="198">
        <v>629566.81999999995</v>
      </c>
      <c r="L11" s="198">
        <v>97003.85</v>
      </c>
      <c r="M11" s="187" t="s">
        <v>486</v>
      </c>
      <c r="N11" s="187" t="s">
        <v>486</v>
      </c>
      <c r="O11" s="187" t="s">
        <v>486</v>
      </c>
      <c r="P11" s="197">
        <v>363</v>
      </c>
      <c r="Q11" s="198">
        <v>3051668.81</v>
      </c>
      <c r="R11" s="288">
        <v>8406.7999999999993</v>
      </c>
      <c r="S11" s="288">
        <v>317463.77</v>
      </c>
      <c r="T11" s="200">
        <v>874.56</v>
      </c>
    </row>
    <row r="12" spans="1:20">
      <c r="A12" s="457" t="s">
        <v>580</v>
      </c>
      <c r="B12" s="196" t="s">
        <v>284</v>
      </c>
      <c r="C12" s="187" t="s">
        <v>397</v>
      </c>
      <c r="D12" s="197">
        <v>3</v>
      </c>
      <c r="E12" s="198">
        <v>45138.94</v>
      </c>
      <c r="F12" s="198">
        <v>2493.19</v>
      </c>
      <c r="G12" s="197">
        <v>7</v>
      </c>
      <c r="H12" s="198">
        <v>47706.38</v>
      </c>
      <c r="I12" s="198">
        <v>7953.24</v>
      </c>
      <c r="J12" s="197">
        <v>6</v>
      </c>
      <c r="K12" s="198">
        <v>6899.73</v>
      </c>
      <c r="L12" s="198">
        <v>1675.16</v>
      </c>
      <c r="M12" s="187" t="s">
        <v>486</v>
      </c>
      <c r="N12" s="187" t="s">
        <v>486</v>
      </c>
      <c r="O12" s="187" t="s">
        <v>486</v>
      </c>
      <c r="P12" s="197">
        <v>16</v>
      </c>
      <c r="Q12" s="198">
        <v>99745.05</v>
      </c>
      <c r="R12" s="288">
        <v>6234.07</v>
      </c>
      <c r="S12" s="288">
        <v>12121.59</v>
      </c>
      <c r="T12" s="200">
        <v>757.6</v>
      </c>
    </row>
    <row r="13" spans="1:20">
      <c r="A13" s="457" t="s">
        <v>581</v>
      </c>
      <c r="B13" s="196" t="s">
        <v>447</v>
      </c>
      <c r="C13" s="152" t="s">
        <v>565</v>
      </c>
      <c r="D13" s="197" t="s">
        <v>486</v>
      </c>
      <c r="E13" s="198" t="s">
        <v>486</v>
      </c>
      <c r="F13" s="198" t="s">
        <v>486</v>
      </c>
      <c r="G13" s="197" t="s">
        <v>486</v>
      </c>
      <c r="H13" s="198" t="s">
        <v>486</v>
      </c>
      <c r="I13" s="198" t="s">
        <v>486</v>
      </c>
      <c r="J13" s="197">
        <v>1</v>
      </c>
      <c r="K13" s="198">
        <v>2023.48</v>
      </c>
      <c r="L13" s="198">
        <v>1241.44</v>
      </c>
      <c r="M13" s="187" t="s">
        <v>486</v>
      </c>
      <c r="N13" s="187" t="s">
        <v>486</v>
      </c>
      <c r="O13" s="187" t="s">
        <v>486</v>
      </c>
      <c r="P13" s="197">
        <v>1</v>
      </c>
      <c r="Q13" s="198">
        <v>2023.48</v>
      </c>
      <c r="R13" s="288">
        <v>2023.48</v>
      </c>
      <c r="S13" s="288">
        <v>1241.44</v>
      </c>
      <c r="T13" s="200">
        <v>1241.44</v>
      </c>
    </row>
    <row r="14" spans="1:20">
      <c r="A14" s="457">
        <v>10</v>
      </c>
      <c r="B14" s="196" t="s">
        <v>435</v>
      </c>
      <c r="C14" s="187" t="s">
        <v>647</v>
      </c>
      <c r="D14" s="170">
        <v>2318</v>
      </c>
      <c r="E14" s="198">
        <v>16002490.76</v>
      </c>
      <c r="F14" s="198">
        <v>457308.29</v>
      </c>
      <c r="G14" s="197">
        <v>88</v>
      </c>
      <c r="H14" s="198">
        <v>365550.24</v>
      </c>
      <c r="I14" s="198">
        <v>13812.63</v>
      </c>
      <c r="J14" s="170">
        <v>355</v>
      </c>
      <c r="K14" s="198">
        <v>616931.94999999995</v>
      </c>
      <c r="L14" s="198">
        <v>41957.04</v>
      </c>
      <c r="M14" s="187" t="s">
        <v>486</v>
      </c>
      <c r="N14" s="187" t="s">
        <v>486</v>
      </c>
      <c r="O14" s="187" t="s">
        <v>486</v>
      </c>
      <c r="P14" s="170">
        <v>2761</v>
      </c>
      <c r="Q14" s="198">
        <v>16984972.949999999</v>
      </c>
      <c r="R14" s="288">
        <v>6151.75</v>
      </c>
      <c r="S14" s="288">
        <v>513077.96</v>
      </c>
      <c r="T14" s="200">
        <v>185.83</v>
      </c>
    </row>
    <row r="15" spans="1:20" ht="15.75" thickBot="1">
      <c r="A15" s="458">
        <v>11</v>
      </c>
      <c r="B15" s="201" t="s">
        <v>312</v>
      </c>
      <c r="C15" s="202" t="s">
        <v>560</v>
      </c>
      <c r="D15" s="203">
        <v>349</v>
      </c>
      <c r="E15" s="204">
        <v>35066.82</v>
      </c>
      <c r="F15" s="204">
        <v>48580.05</v>
      </c>
      <c r="G15" s="203" t="s">
        <v>486</v>
      </c>
      <c r="H15" s="203" t="s">
        <v>486</v>
      </c>
      <c r="I15" s="203" t="s">
        <v>486</v>
      </c>
      <c r="J15" s="203">
        <v>463</v>
      </c>
      <c r="K15" s="204">
        <v>52058.84</v>
      </c>
      <c r="L15" s="204">
        <v>33563.980000000003</v>
      </c>
      <c r="M15" s="204" t="s">
        <v>486</v>
      </c>
      <c r="N15" s="204" t="s">
        <v>486</v>
      </c>
      <c r="O15" s="204" t="s">
        <v>486</v>
      </c>
      <c r="P15" s="203">
        <v>812</v>
      </c>
      <c r="Q15" s="204">
        <v>87125.66</v>
      </c>
      <c r="R15" s="289">
        <v>107.3</v>
      </c>
      <c r="S15" s="290">
        <v>82144.03</v>
      </c>
      <c r="T15" s="160">
        <v>101.16</v>
      </c>
    </row>
    <row r="16" spans="1:20">
      <c r="P16" s="401"/>
      <c r="Q16" s="9"/>
      <c r="R16" s="9"/>
      <c r="S16" s="9"/>
      <c r="T16" s="9"/>
    </row>
    <row r="17" spans="16:16">
      <c r="P17" s="401"/>
    </row>
  </sheetData>
  <mergeCells count="13">
    <mergeCell ref="J3:L3"/>
    <mergeCell ref="M3:O3"/>
    <mergeCell ref="A1:T1"/>
    <mergeCell ref="A3:A4"/>
    <mergeCell ref="B3:B4"/>
    <mergeCell ref="C3:C4"/>
    <mergeCell ref="D3:F3"/>
    <mergeCell ref="G3:I3"/>
    <mergeCell ref="S3:S4"/>
    <mergeCell ref="T3:T4"/>
    <mergeCell ref="P3:P4"/>
    <mergeCell ref="Q3:Q4"/>
    <mergeCell ref="R3:R4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8"/>
  <sheetViews>
    <sheetView workbookViewId="0">
      <selection sqref="A1:T1"/>
    </sheetView>
  </sheetViews>
  <sheetFormatPr defaultRowHeight="15"/>
  <cols>
    <col min="1" max="1" width="5.42578125" customWidth="1"/>
    <col min="3" max="3" width="19.7109375" bestFit="1" customWidth="1"/>
    <col min="5" max="5" width="15.1406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0" customWidth="1"/>
    <col min="17" max="17" width="16.140625" customWidth="1"/>
    <col min="18" max="18" width="14.5703125" customWidth="1"/>
    <col min="19" max="19" width="20.5703125" customWidth="1"/>
    <col min="20" max="20" width="13" customWidth="1"/>
  </cols>
  <sheetData>
    <row r="1" spans="1:20" ht="15.75">
      <c r="A1" s="550" t="s">
        <v>731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</row>
    <row r="2" spans="1:20" ht="15.75" thickBo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20" ht="16.5" customHeight="1" thickBot="1">
      <c r="A3" s="588" t="s">
        <v>18</v>
      </c>
      <c r="B3" s="588" t="s">
        <v>462</v>
      </c>
      <c r="C3" s="588" t="s">
        <v>456</v>
      </c>
      <c r="D3" s="590" t="s">
        <v>5</v>
      </c>
      <c r="E3" s="591"/>
      <c r="F3" s="592"/>
      <c r="G3" s="590" t="s">
        <v>48</v>
      </c>
      <c r="H3" s="591"/>
      <c r="I3" s="592"/>
      <c r="J3" s="590" t="s">
        <v>6</v>
      </c>
      <c r="K3" s="591"/>
      <c r="L3" s="592"/>
      <c r="M3" s="590" t="s">
        <v>8</v>
      </c>
      <c r="N3" s="591"/>
      <c r="O3" s="592"/>
      <c r="P3" s="586" t="s">
        <v>561</v>
      </c>
      <c r="Q3" s="586" t="s">
        <v>562</v>
      </c>
      <c r="R3" s="586" t="s">
        <v>654</v>
      </c>
      <c r="S3" s="586" t="s">
        <v>563</v>
      </c>
      <c r="T3" s="586" t="s">
        <v>655</v>
      </c>
    </row>
    <row r="4" spans="1:20" ht="95.25" thickBot="1">
      <c r="A4" s="593"/>
      <c r="B4" s="593"/>
      <c r="C4" s="593"/>
      <c r="D4" s="188" t="s">
        <v>1</v>
      </c>
      <c r="E4" s="189" t="s">
        <v>460</v>
      </c>
      <c r="F4" s="190" t="s">
        <v>461</v>
      </c>
      <c r="G4" s="188" t="s">
        <v>1</v>
      </c>
      <c r="H4" s="189" t="s">
        <v>460</v>
      </c>
      <c r="I4" s="190" t="s">
        <v>461</v>
      </c>
      <c r="J4" s="188" t="s">
        <v>1</v>
      </c>
      <c r="K4" s="189" t="s">
        <v>460</v>
      </c>
      <c r="L4" s="190" t="s">
        <v>461</v>
      </c>
      <c r="M4" s="188" t="s">
        <v>1</v>
      </c>
      <c r="N4" s="189" t="s">
        <v>460</v>
      </c>
      <c r="O4" s="190" t="s">
        <v>461</v>
      </c>
      <c r="P4" s="594"/>
      <c r="Q4" s="594"/>
      <c r="R4" s="594"/>
      <c r="S4" s="594"/>
      <c r="T4" s="594"/>
    </row>
    <row r="5" spans="1:20">
      <c r="A5" s="456" t="s">
        <v>574</v>
      </c>
      <c r="B5" s="191" t="s">
        <v>272</v>
      </c>
      <c r="C5" s="192" t="s">
        <v>63</v>
      </c>
      <c r="D5" s="194">
        <v>789</v>
      </c>
      <c r="E5" s="193">
        <v>1868715.2</v>
      </c>
      <c r="F5" s="193">
        <v>409455.49</v>
      </c>
      <c r="G5" s="194">
        <v>241</v>
      </c>
      <c r="H5" s="193">
        <v>591070.81999999995</v>
      </c>
      <c r="I5" s="193">
        <v>98144.8</v>
      </c>
      <c r="J5" s="194">
        <v>2169</v>
      </c>
      <c r="K5" s="193">
        <v>3210563.56</v>
      </c>
      <c r="L5" s="193">
        <v>697536.54</v>
      </c>
      <c r="M5" s="194" t="s">
        <v>486</v>
      </c>
      <c r="N5" s="193" t="s">
        <v>486</v>
      </c>
      <c r="O5" s="193" t="s">
        <v>486</v>
      </c>
      <c r="P5" s="194">
        <v>3199</v>
      </c>
      <c r="Q5" s="193">
        <v>5670349.5800000001</v>
      </c>
      <c r="R5" s="193">
        <v>1772.54</v>
      </c>
      <c r="S5" s="193">
        <v>1205136.83</v>
      </c>
      <c r="T5" s="195">
        <v>376.72</v>
      </c>
    </row>
    <row r="6" spans="1:20">
      <c r="A6" s="457" t="s">
        <v>575</v>
      </c>
      <c r="B6" s="196" t="s">
        <v>274</v>
      </c>
      <c r="C6" s="187" t="s">
        <v>558</v>
      </c>
      <c r="D6" s="197">
        <v>26</v>
      </c>
      <c r="E6" s="198">
        <v>51729.17</v>
      </c>
      <c r="F6" s="198">
        <v>18322.12</v>
      </c>
      <c r="G6" s="197" t="s">
        <v>486</v>
      </c>
      <c r="H6" s="198" t="s">
        <v>486</v>
      </c>
      <c r="I6" s="198" t="s">
        <v>486</v>
      </c>
      <c r="J6" s="197" t="s">
        <v>486</v>
      </c>
      <c r="K6" s="198" t="s">
        <v>486</v>
      </c>
      <c r="L6" s="197" t="s">
        <v>486</v>
      </c>
      <c r="M6" s="197" t="s">
        <v>486</v>
      </c>
      <c r="N6" s="198" t="s">
        <v>486</v>
      </c>
      <c r="O6" s="197" t="s">
        <v>486</v>
      </c>
      <c r="P6" s="197">
        <v>26</v>
      </c>
      <c r="Q6" s="198">
        <v>51729.17</v>
      </c>
      <c r="R6" s="198">
        <v>1989.58</v>
      </c>
      <c r="S6" s="198">
        <v>18322.12</v>
      </c>
      <c r="T6" s="199">
        <v>704.7</v>
      </c>
    </row>
    <row r="7" spans="1:20">
      <c r="A7" s="457">
        <v>3</v>
      </c>
      <c r="B7" s="196" t="s">
        <v>273</v>
      </c>
      <c r="C7" s="187" t="s">
        <v>414</v>
      </c>
      <c r="D7" s="197">
        <v>471</v>
      </c>
      <c r="E7" s="198">
        <v>2122911.13</v>
      </c>
      <c r="F7" s="198">
        <v>326647.64</v>
      </c>
      <c r="G7" s="197">
        <v>49</v>
      </c>
      <c r="H7" s="198">
        <v>187899.49</v>
      </c>
      <c r="I7" s="198">
        <v>24627.83</v>
      </c>
      <c r="J7" s="197">
        <v>9</v>
      </c>
      <c r="K7" s="198">
        <v>49305.25</v>
      </c>
      <c r="L7" s="198">
        <v>3335.99</v>
      </c>
      <c r="M7" s="187" t="s">
        <v>486</v>
      </c>
      <c r="N7" s="187" t="s">
        <v>486</v>
      </c>
      <c r="O7" s="187" t="s">
        <v>486</v>
      </c>
      <c r="P7" s="197">
        <v>529</v>
      </c>
      <c r="Q7" s="198">
        <v>2360115.87</v>
      </c>
      <c r="R7" s="198">
        <v>4461.47</v>
      </c>
      <c r="S7" s="198">
        <v>354611.46</v>
      </c>
      <c r="T7" s="199">
        <v>670.34</v>
      </c>
    </row>
    <row r="8" spans="1:20" ht="15.75" thickBot="1">
      <c r="A8" s="458">
        <v>4</v>
      </c>
      <c r="B8" s="201" t="s">
        <v>281</v>
      </c>
      <c r="C8" s="202" t="s">
        <v>396</v>
      </c>
      <c r="D8" s="203">
        <v>99</v>
      </c>
      <c r="E8" s="204">
        <v>702741.78</v>
      </c>
      <c r="F8" s="204">
        <v>89456.9</v>
      </c>
      <c r="G8" s="203">
        <v>2</v>
      </c>
      <c r="H8" s="204">
        <v>7531.04</v>
      </c>
      <c r="I8" s="204">
        <v>1281.93</v>
      </c>
      <c r="J8" s="203">
        <v>18</v>
      </c>
      <c r="K8" s="204">
        <v>191293.1</v>
      </c>
      <c r="L8" s="204">
        <v>8510.58</v>
      </c>
      <c r="M8" s="203" t="s">
        <v>486</v>
      </c>
      <c r="N8" s="204" t="s">
        <v>486</v>
      </c>
      <c r="O8" s="204" t="s">
        <v>486</v>
      </c>
      <c r="P8" s="203">
        <v>119</v>
      </c>
      <c r="Q8" s="204">
        <v>901565.92</v>
      </c>
      <c r="R8" s="204">
        <v>7576.18</v>
      </c>
      <c r="S8" s="204">
        <v>99249.41</v>
      </c>
      <c r="T8" s="205">
        <v>834.03</v>
      </c>
    </row>
  </sheetData>
  <mergeCells count="13">
    <mergeCell ref="J3:L3"/>
    <mergeCell ref="A1:T1"/>
    <mergeCell ref="S3:S4"/>
    <mergeCell ref="T3:T4"/>
    <mergeCell ref="M3:O3"/>
    <mergeCell ref="P3:P4"/>
    <mergeCell ref="Q3:Q4"/>
    <mergeCell ref="R3:R4"/>
    <mergeCell ref="A3:A4"/>
    <mergeCell ref="B3:B4"/>
    <mergeCell ref="C3:C4"/>
    <mergeCell ref="D3:F3"/>
    <mergeCell ref="G3:I3"/>
  </mergeCells>
  <pageMargins left="0.7" right="0.7" top="0.75" bottom="0.75" header="0.3" footer="0.3"/>
  <pageSetup paperSize="9" orientation="portrait" r:id="rId1"/>
  <ignoredErrors>
    <ignoredError sqref="A5:A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sqref="A1:T1"/>
    </sheetView>
  </sheetViews>
  <sheetFormatPr defaultRowHeight="15"/>
  <cols>
    <col min="1" max="1" width="4.85546875" style="436" bestFit="1" customWidth="1"/>
    <col min="2" max="2" width="9" style="436" customWidth="1"/>
    <col min="3" max="3" width="19" style="436" customWidth="1"/>
    <col min="4" max="4" width="8.42578125" style="436" bestFit="1" customWidth="1"/>
    <col min="5" max="5" width="14.5703125" style="436" bestFit="1" customWidth="1"/>
    <col min="6" max="6" width="11.5703125" style="436" bestFit="1" customWidth="1"/>
    <col min="7" max="7" width="8.42578125" style="436" bestFit="1" customWidth="1"/>
    <col min="8" max="8" width="14.140625" style="436" customWidth="1"/>
    <col min="9" max="9" width="10.7109375" style="436" bestFit="1" customWidth="1"/>
    <col min="10" max="10" width="8.42578125" style="436" bestFit="1" customWidth="1"/>
    <col min="11" max="11" width="14.5703125" style="436" bestFit="1" customWidth="1"/>
    <col min="12" max="12" width="10.7109375" style="436" bestFit="1" customWidth="1"/>
    <col min="13" max="13" width="8.42578125" style="436" bestFit="1" customWidth="1"/>
    <col min="14" max="14" width="14.28515625" style="436" customWidth="1"/>
    <col min="15" max="15" width="10.42578125" style="436" bestFit="1" customWidth="1"/>
    <col min="16" max="16" width="10.28515625" style="436" customWidth="1"/>
    <col min="17" max="17" width="17.85546875" style="436" customWidth="1"/>
    <col min="18" max="18" width="14.85546875" style="436" customWidth="1"/>
    <col min="19" max="19" width="15.85546875" style="436" customWidth="1"/>
    <col min="20" max="20" width="15.140625" style="436" customWidth="1"/>
    <col min="21" max="16384" width="9.140625" style="436"/>
  </cols>
  <sheetData>
    <row r="1" spans="1:20" ht="15.75">
      <c r="A1" s="550" t="s">
        <v>730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</row>
    <row r="2" spans="1:20" ht="15.75" thickBot="1"/>
    <row r="3" spans="1:20" ht="16.5" customHeight="1" thickBot="1">
      <c r="A3" s="588" t="s">
        <v>18</v>
      </c>
      <c r="B3" s="588" t="s">
        <v>462</v>
      </c>
      <c r="C3" s="588" t="s">
        <v>456</v>
      </c>
      <c r="D3" s="590" t="s">
        <v>5</v>
      </c>
      <c r="E3" s="591"/>
      <c r="F3" s="592"/>
      <c r="G3" s="590" t="s">
        <v>48</v>
      </c>
      <c r="H3" s="591"/>
      <c r="I3" s="592"/>
      <c r="J3" s="590" t="s">
        <v>6</v>
      </c>
      <c r="K3" s="591"/>
      <c r="L3" s="592"/>
      <c r="M3" s="590" t="s">
        <v>8</v>
      </c>
      <c r="N3" s="591"/>
      <c r="O3" s="592"/>
      <c r="P3" s="586" t="s">
        <v>561</v>
      </c>
      <c r="Q3" s="586" t="s">
        <v>720</v>
      </c>
      <c r="R3" s="586" t="s">
        <v>721</v>
      </c>
      <c r="S3" s="586" t="s">
        <v>722</v>
      </c>
      <c r="T3" s="586" t="s">
        <v>723</v>
      </c>
    </row>
    <row r="4" spans="1:20" ht="63.75" thickBot="1">
      <c r="A4" s="593"/>
      <c r="B4" s="593"/>
      <c r="C4" s="593"/>
      <c r="D4" s="188" t="s">
        <v>1</v>
      </c>
      <c r="E4" s="432" t="s">
        <v>724</v>
      </c>
      <c r="F4" s="433" t="s">
        <v>725</v>
      </c>
      <c r="G4" s="188" t="s">
        <v>1</v>
      </c>
      <c r="H4" s="432" t="s">
        <v>724</v>
      </c>
      <c r="I4" s="433" t="s">
        <v>725</v>
      </c>
      <c r="J4" s="188" t="s">
        <v>1</v>
      </c>
      <c r="K4" s="432" t="s">
        <v>724</v>
      </c>
      <c r="L4" s="433" t="s">
        <v>725</v>
      </c>
      <c r="M4" s="188" t="s">
        <v>1</v>
      </c>
      <c r="N4" s="432" t="s">
        <v>724</v>
      </c>
      <c r="O4" s="433" t="s">
        <v>725</v>
      </c>
      <c r="P4" s="594"/>
      <c r="Q4" s="587"/>
      <c r="R4" s="587"/>
      <c r="S4" s="587"/>
      <c r="T4" s="587"/>
    </row>
    <row r="5" spans="1:20">
      <c r="A5" s="512">
        <v>1</v>
      </c>
      <c r="B5" s="424" t="s">
        <v>272</v>
      </c>
      <c r="C5" s="418" t="s">
        <v>63</v>
      </c>
      <c r="D5" s="420">
        <v>148</v>
      </c>
      <c r="E5" s="429">
        <v>685386.73</v>
      </c>
      <c r="F5" s="429">
        <v>114010.69</v>
      </c>
      <c r="G5" s="420">
        <v>193</v>
      </c>
      <c r="H5" s="429">
        <v>353054.75</v>
      </c>
      <c r="I5" s="429">
        <v>102971.75</v>
      </c>
      <c r="J5" s="420">
        <v>10</v>
      </c>
      <c r="K5" s="429">
        <v>45662.96</v>
      </c>
      <c r="L5" s="429">
        <v>5337.57</v>
      </c>
      <c r="M5" s="420" t="s">
        <v>486</v>
      </c>
      <c r="N5" s="429" t="s">
        <v>486</v>
      </c>
      <c r="O5" s="429" t="s">
        <v>486</v>
      </c>
      <c r="P5" s="420">
        <v>351</v>
      </c>
      <c r="Q5" s="429">
        <v>1084104.44</v>
      </c>
      <c r="R5" s="429">
        <v>3088.62</v>
      </c>
      <c r="S5" s="429">
        <v>222320.01</v>
      </c>
      <c r="T5" s="195">
        <v>633.39</v>
      </c>
    </row>
    <row r="6" spans="1:20">
      <c r="A6" s="513">
        <v>2</v>
      </c>
      <c r="B6" s="425" t="s">
        <v>274</v>
      </c>
      <c r="C6" s="400" t="s">
        <v>558</v>
      </c>
      <c r="D6" s="417">
        <v>5</v>
      </c>
      <c r="E6" s="403">
        <v>22207.88</v>
      </c>
      <c r="F6" s="403">
        <v>5179.0600000000004</v>
      </c>
      <c r="G6" s="417">
        <v>6</v>
      </c>
      <c r="H6" s="403">
        <v>8145.97</v>
      </c>
      <c r="I6" s="403">
        <v>7896.9</v>
      </c>
      <c r="J6" s="417">
        <v>14</v>
      </c>
      <c r="K6" s="403">
        <v>5376.89</v>
      </c>
      <c r="L6" s="417">
        <v>8920.19</v>
      </c>
      <c r="M6" s="417" t="s">
        <v>486</v>
      </c>
      <c r="N6" s="403" t="s">
        <v>486</v>
      </c>
      <c r="O6" s="417" t="s">
        <v>486</v>
      </c>
      <c r="P6" s="417">
        <v>25</v>
      </c>
      <c r="Q6" s="403">
        <v>35730.74</v>
      </c>
      <c r="R6" s="403">
        <v>1429.23</v>
      </c>
      <c r="S6" s="403">
        <v>21996.15</v>
      </c>
      <c r="T6" s="199">
        <v>879.85</v>
      </c>
    </row>
    <row r="7" spans="1:20">
      <c r="A7" s="513">
        <v>3</v>
      </c>
      <c r="B7" s="425" t="s">
        <v>589</v>
      </c>
      <c r="C7" s="400" t="s">
        <v>676</v>
      </c>
      <c r="D7" s="417">
        <v>538</v>
      </c>
      <c r="E7" s="403">
        <v>2559128.4300000002</v>
      </c>
      <c r="F7" s="403">
        <v>562101.41</v>
      </c>
      <c r="G7" s="417">
        <v>29</v>
      </c>
      <c r="H7" s="403">
        <v>90242.66</v>
      </c>
      <c r="I7" s="403">
        <v>29083.22</v>
      </c>
      <c r="J7" s="417">
        <v>45</v>
      </c>
      <c r="K7" s="403">
        <v>86124.17</v>
      </c>
      <c r="L7" s="403">
        <v>21960.13</v>
      </c>
      <c r="M7" s="400" t="s">
        <v>486</v>
      </c>
      <c r="N7" s="400" t="s">
        <v>486</v>
      </c>
      <c r="O7" s="400" t="s">
        <v>486</v>
      </c>
      <c r="P7" s="417">
        <v>612</v>
      </c>
      <c r="Q7" s="403">
        <v>2735495.26</v>
      </c>
      <c r="R7" s="403">
        <v>4469.76</v>
      </c>
      <c r="S7" s="403">
        <v>613144.76</v>
      </c>
      <c r="T7" s="199">
        <v>1001.87</v>
      </c>
    </row>
    <row r="8" spans="1:20">
      <c r="A8" s="514">
        <v>4</v>
      </c>
      <c r="B8" s="515" t="s">
        <v>443</v>
      </c>
      <c r="C8" s="516" t="s">
        <v>416</v>
      </c>
      <c r="D8" s="517">
        <v>258</v>
      </c>
      <c r="E8" s="357">
        <v>963163.59</v>
      </c>
      <c r="F8" s="357">
        <v>150185.26999999999</v>
      </c>
      <c r="G8" s="517">
        <v>77</v>
      </c>
      <c r="H8" s="357">
        <v>358680.65</v>
      </c>
      <c r="I8" s="357">
        <v>45399.17</v>
      </c>
      <c r="J8" s="517" t="s">
        <v>486</v>
      </c>
      <c r="K8" s="357" t="s">
        <v>486</v>
      </c>
      <c r="L8" s="357" t="s">
        <v>486</v>
      </c>
      <c r="M8" s="516" t="s">
        <v>486</v>
      </c>
      <c r="N8" s="516" t="s">
        <v>486</v>
      </c>
      <c r="O8" s="516" t="s">
        <v>486</v>
      </c>
      <c r="P8" s="517">
        <v>335</v>
      </c>
      <c r="Q8" s="357">
        <v>1321844.24</v>
      </c>
      <c r="R8" s="357">
        <v>3945.8</v>
      </c>
      <c r="S8" s="357">
        <v>195584.44</v>
      </c>
      <c r="T8" s="518">
        <v>583.83000000000004</v>
      </c>
    </row>
    <row r="9" spans="1:20" ht="15.75" thickBot="1">
      <c r="A9" s="519">
        <v>5</v>
      </c>
      <c r="B9" s="426" t="s">
        <v>281</v>
      </c>
      <c r="C9" s="419" t="s">
        <v>396</v>
      </c>
      <c r="D9" s="422">
        <v>10</v>
      </c>
      <c r="E9" s="430">
        <v>48203.18</v>
      </c>
      <c r="F9" s="430">
        <v>12452.76</v>
      </c>
      <c r="G9" s="422">
        <v>1</v>
      </c>
      <c r="H9" s="430">
        <v>2338.6799999999998</v>
      </c>
      <c r="I9" s="430">
        <v>1102.83</v>
      </c>
      <c r="J9" s="422">
        <v>19</v>
      </c>
      <c r="K9" s="430">
        <v>25756.73</v>
      </c>
      <c r="L9" s="430">
        <v>10236.93</v>
      </c>
      <c r="M9" s="419" t="s">
        <v>486</v>
      </c>
      <c r="N9" s="419" t="s">
        <v>486</v>
      </c>
      <c r="O9" s="419" t="s">
        <v>486</v>
      </c>
      <c r="P9" s="422">
        <v>30</v>
      </c>
      <c r="Q9" s="430">
        <v>76298.59</v>
      </c>
      <c r="R9" s="430">
        <v>2543.29</v>
      </c>
      <c r="S9" s="430">
        <v>23792.52</v>
      </c>
      <c r="T9" s="205">
        <v>793.08</v>
      </c>
    </row>
  </sheetData>
  <mergeCells count="13">
    <mergeCell ref="R3:R4"/>
    <mergeCell ref="S3:S4"/>
    <mergeCell ref="T3:T4"/>
    <mergeCell ref="A1:T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20"/>
  <sheetViews>
    <sheetView workbookViewId="0">
      <selection activeCell="A3" sqref="A3:H15"/>
    </sheetView>
  </sheetViews>
  <sheetFormatPr defaultColWidth="12.7109375" defaultRowHeight="15"/>
  <cols>
    <col min="1" max="1" width="5.85546875" style="436" customWidth="1"/>
    <col min="2" max="2" width="10.85546875" style="436" customWidth="1"/>
    <col min="3" max="3" width="24.5703125" style="436" customWidth="1"/>
    <col min="4" max="4" width="15.28515625" style="436" customWidth="1"/>
    <col min="5" max="5" width="16.42578125" style="436" customWidth="1"/>
    <col min="6" max="6" width="13.28515625" style="436" customWidth="1"/>
    <col min="7" max="7" width="12.42578125" style="436" customWidth="1"/>
    <col min="8" max="8" width="15.7109375" style="436" customWidth="1"/>
    <col min="9" max="16384" width="12.7109375" style="436"/>
  </cols>
  <sheetData>
    <row r="1" spans="1:8" ht="15.75">
      <c r="A1" s="550" t="s">
        <v>735</v>
      </c>
      <c r="B1" s="550"/>
      <c r="C1" s="550"/>
      <c r="D1" s="550"/>
      <c r="E1" s="550"/>
      <c r="F1" s="550"/>
      <c r="G1" s="550"/>
      <c r="H1" s="550"/>
    </row>
    <row r="2" spans="1:8" ht="15.75" thickBot="1">
      <c r="A2" s="103"/>
    </row>
    <row r="3" spans="1:8" ht="32.25" thickBot="1">
      <c r="A3" s="520" t="s">
        <v>60</v>
      </c>
      <c r="B3" s="520" t="s">
        <v>462</v>
      </c>
      <c r="C3" s="520" t="s">
        <v>456</v>
      </c>
      <c r="D3" s="520" t="s">
        <v>726</v>
      </c>
      <c r="E3" s="520" t="s">
        <v>727</v>
      </c>
      <c r="F3" s="520" t="s">
        <v>728</v>
      </c>
      <c r="G3" s="520" t="s">
        <v>729</v>
      </c>
      <c r="H3" s="520" t="s">
        <v>561</v>
      </c>
    </row>
    <row r="4" spans="1:8">
      <c r="A4" s="521">
        <v>1</v>
      </c>
      <c r="B4" s="522" t="s">
        <v>272</v>
      </c>
      <c r="C4" s="522" t="s">
        <v>63</v>
      </c>
      <c r="D4" s="523">
        <v>2328</v>
      </c>
      <c r="E4" s="523">
        <v>2198</v>
      </c>
      <c r="F4" s="523">
        <v>1106</v>
      </c>
      <c r="G4" s="523">
        <v>12</v>
      </c>
      <c r="H4" s="524">
        <v>5644</v>
      </c>
    </row>
    <row r="5" spans="1:8">
      <c r="A5" s="525">
        <v>2</v>
      </c>
      <c r="B5" s="526" t="s">
        <v>274</v>
      </c>
      <c r="C5" s="526" t="s">
        <v>558</v>
      </c>
      <c r="D5" s="527">
        <v>167</v>
      </c>
      <c r="E5" s="527">
        <v>37</v>
      </c>
      <c r="F5" s="527">
        <v>139</v>
      </c>
      <c r="G5" s="527" t="s">
        <v>486</v>
      </c>
      <c r="H5" s="528">
        <v>343</v>
      </c>
    </row>
    <row r="6" spans="1:8">
      <c r="A6" s="525">
        <v>3</v>
      </c>
      <c r="B6" s="526" t="s">
        <v>589</v>
      </c>
      <c r="C6" s="526" t="s">
        <v>676</v>
      </c>
      <c r="D6" s="527">
        <v>487</v>
      </c>
      <c r="E6" s="527">
        <v>38</v>
      </c>
      <c r="F6" s="527">
        <v>443</v>
      </c>
      <c r="G6" s="527" t="s">
        <v>486</v>
      </c>
      <c r="H6" s="528">
        <v>968</v>
      </c>
    </row>
    <row r="7" spans="1:8">
      <c r="A7" s="525">
        <v>4</v>
      </c>
      <c r="B7" s="526" t="s">
        <v>271</v>
      </c>
      <c r="C7" s="526" t="s">
        <v>675</v>
      </c>
      <c r="D7" s="527">
        <v>2</v>
      </c>
      <c r="E7" s="527" t="s">
        <v>486</v>
      </c>
      <c r="F7" s="527">
        <v>18</v>
      </c>
      <c r="G7" s="527" t="s">
        <v>486</v>
      </c>
      <c r="H7" s="528">
        <v>20</v>
      </c>
    </row>
    <row r="8" spans="1:8">
      <c r="A8" s="525">
        <v>5</v>
      </c>
      <c r="B8" s="526" t="s">
        <v>273</v>
      </c>
      <c r="C8" s="526" t="s">
        <v>414</v>
      </c>
      <c r="D8" s="527">
        <v>340</v>
      </c>
      <c r="E8" s="527">
        <v>69</v>
      </c>
      <c r="F8" s="527">
        <v>231</v>
      </c>
      <c r="G8" s="527">
        <v>19</v>
      </c>
      <c r="H8" s="528">
        <v>659</v>
      </c>
    </row>
    <row r="9" spans="1:8">
      <c r="A9" s="525">
        <v>6</v>
      </c>
      <c r="B9" s="526" t="s">
        <v>443</v>
      </c>
      <c r="C9" s="526" t="s">
        <v>416</v>
      </c>
      <c r="D9" s="527">
        <v>827</v>
      </c>
      <c r="E9" s="527">
        <v>215</v>
      </c>
      <c r="F9" s="527">
        <v>1</v>
      </c>
      <c r="G9" s="527">
        <v>335</v>
      </c>
      <c r="H9" s="528">
        <v>1378</v>
      </c>
    </row>
    <row r="10" spans="1:8">
      <c r="A10" s="525">
        <v>7</v>
      </c>
      <c r="B10" s="526" t="s">
        <v>281</v>
      </c>
      <c r="C10" s="526" t="s">
        <v>396</v>
      </c>
      <c r="D10" s="527">
        <v>184</v>
      </c>
      <c r="E10" s="527">
        <v>45</v>
      </c>
      <c r="F10" s="527">
        <v>235</v>
      </c>
      <c r="G10" s="527" t="s">
        <v>486</v>
      </c>
      <c r="H10" s="528">
        <v>464</v>
      </c>
    </row>
    <row r="11" spans="1:8">
      <c r="A11" s="525">
        <v>8</v>
      </c>
      <c r="B11" s="526" t="s">
        <v>284</v>
      </c>
      <c r="C11" s="526" t="s">
        <v>397</v>
      </c>
      <c r="D11" s="527">
        <v>3</v>
      </c>
      <c r="E11" s="527">
        <v>8</v>
      </c>
      <c r="F11" s="527">
        <v>7</v>
      </c>
      <c r="G11" s="527" t="s">
        <v>486</v>
      </c>
      <c r="H11" s="528">
        <v>18</v>
      </c>
    </row>
    <row r="12" spans="1:8">
      <c r="A12" s="525">
        <v>9</v>
      </c>
      <c r="B12" s="526" t="s">
        <v>447</v>
      </c>
      <c r="C12" s="526" t="s">
        <v>565</v>
      </c>
      <c r="D12" s="527" t="s">
        <v>486</v>
      </c>
      <c r="E12" s="527" t="s">
        <v>486</v>
      </c>
      <c r="F12" s="527">
        <v>1</v>
      </c>
      <c r="G12" s="527" t="s">
        <v>486</v>
      </c>
      <c r="H12" s="528">
        <v>1</v>
      </c>
    </row>
    <row r="13" spans="1:8">
      <c r="A13" s="525">
        <v>10</v>
      </c>
      <c r="B13" s="529" t="s">
        <v>435</v>
      </c>
      <c r="C13" s="529" t="s">
        <v>647</v>
      </c>
      <c r="D13" s="530">
        <v>2621</v>
      </c>
      <c r="E13" s="527">
        <v>113</v>
      </c>
      <c r="F13" s="527">
        <v>513</v>
      </c>
      <c r="G13" s="527" t="s">
        <v>486</v>
      </c>
      <c r="H13" s="528">
        <v>3247</v>
      </c>
    </row>
    <row r="14" spans="1:8">
      <c r="A14" s="525">
        <v>11</v>
      </c>
      <c r="B14" s="529" t="s">
        <v>433</v>
      </c>
      <c r="C14" s="529" t="s">
        <v>559</v>
      </c>
      <c r="D14" s="530" t="s">
        <v>486</v>
      </c>
      <c r="E14" s="527">
        <v>1</v>
      </c>
      <c r="F14" s="527" t="s">
        <v>486</v>
      </c>
      <c r="G14" s="527" t="s">
        <v>486</v>
      </c>
      <c r="H14" s="528">
        <v>1</v>
      </c>
    </row>
    <row r="15" spans="1:8" ht="15.75" thickBot="1">
      <c r="A15" s="531">
        <v>12</v>
      </c>
      <c r="B15" s="419" t="s">
        <v>312</v>
      </c>
      <c r="C15" s="419" t="s">
        <v>560</v>
      </c>
      <c r="D15" s="419">
        <v>1048</v>
      </c>
      <c r="E15" s="545" t="s">
        <v>486</v>
      </c>
      <c r="F15" s="545">
        <v>525</v>
      </c>
      <c r="G15" s="545" t="s">
        <v>486</v>
      </c>
      <c r="H15" s="546">
        <v>1573</v>
      </c>
    </row>
    <row r="16" spans="1:8">
      <c r="H16" s="401"/>
    </row>
    <row r="17" spans="8:8">
      <c r="H17" s="401"/>
    </row>
    <row r="18" spans="8:8">
      <c r="H18" s="401"/>
    </row>
    <row r="20" spans="8:8">
      <c r="H20" s="401"/>
    </row>
  </sheetData>
  <mergeCells count="1">
    <mergeCell ref="A1:H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7"/>
  <sheetViews>
    <sheetView workbookViewId="0">
      <selection sqref="A1:H1"/>
    </sheetView>
  </sheetViews>
  <sheetFormatPr defaultRowHeight="15"/>
  <cols>
    <col min="1" max="1" width="6.7109375" style="436" customWidth="1"/>
    <col min="2" max="2" width="13.42578125" style="436" customWidth="1"/>
    <col min="3" max="3" width="19.7109375" style="436" bestFit="1" customWidth="1"/>
    <col min="4" max="4" width="12.140625" style="436" customWidth="1"/>
    <col min="5" max="5" width="14" style="436" customWidth="1"/>
    <col min="6" max="6" width="12.85546875" style="436" customWidth="1"/>
    <col min="7" max="7" width="11.7109375" style="436" customWidth="1"/>
    <col min="8" max="8" width="15.5703125" style="436" customWidth="1"/>
    <col min="9" max="9" width="28.28515625" style="436" customWidth="1"/>
    <col min="10" max="10" width="27.28515625" style="436" customWidth="1"/>
    <col min="11" max="12" width="9.140625" style="436"/>
    <col min="13" max="13" width="29.28515625" style="436" customWidth="1"/>
    <col min="14" max="14" width="9.140625" style="436"/>
    <col min="15" max="15" width="16.85546875" style="436" bestFit="1" customWidth="1"/>
    <col min="16" max="16" width="16.140625" style="436" bestFit="1" customWidth="1"/>
    <col min="17" max="16384" width="9.140625" style="436"/>
  </cols>
  <sheetData>
    <row r="1" spans="1:8" ht="15.75">
      <c r="A1" s="550" t="s">
        <v>734</v>
      </c>
      <c r="B1" s="550"/>
      <c r="C1" s="550"/>
      <c r="D1" s="550"/>
      <c r="E1" s="550"/>
      <c r="F1" s="550"/>
      <c r="G1" s="550"/>
      <c r="H1" s="550"/>
    </row>
    <row r="2" spans="1:8" ht="15.75" thickBot="1">
      <c r="A2" s="103"/>
    </row>
    <row r="3" spans="1:8" ht="36.75" customHeight="1" thickBot="1">
      <c r="A3" s="532" t="s">
        <v>60</v>
      </c>
      <c r="B3" s="532" t="s">
        <v>462</v>
      </c>
      <c r="C3" s="532" t="s">
        <v>456</v>
      </c>
      <c r="D3" s="532" t="s">
        <v>726</v>
      </c>
      <c r="E3" s="532" t="s">
        <v>727</v>
      </c>
      <c r="F3" s="532" t="s">
        <v>728</v>
      </c>
      <c r="G3" s="532" t="s">
        <v>729</v>
      </c>
      <c r="H3" s="532" t="s">
        <v>561</v>
      </c>
    </row>
    <row r="4" spans="1:8">
      <c r="A4" s="533">
        <v>1</v>
      </c>
      <c r="B4" s="540" t="s">
        <v>272</v>
      </c>
      <c r="C4" s="522" t="s">
        <v>63</v>
      </c>
      <c r="D4" s="523">
        <v>891</v>
      </c>
      <c r="E4" s="523">
        <v>246</v>
      </c>
      <c r="F4" s="523">
        <v>2178</v>
      </c>
      <c r="G4" s="523"/>
      <c r="H4" s="524">
        <v>3315</v>
      </c>
    </row>
    <row r="5" spans="1:8">
      <c r="A5" s="536">
        <v>2</v>
      </c>
      <c r="B5" s="541" t="s">
        <v>274</v>
      </c>
      <c r="C5" s="526" t="s">
        <v>558</v>
      </c>
      <c r="D5" s="527">
        <v>26</v>
      </c>
      <c r="E5" s="527" t="s">
        <v>486</v>
      </c>
      <c r="F5" s="527" t="s">
        <v>486</v>
      </c>
      <c r="G5" s="527"/>
      <c r="H5" s="528">
        <v>26</v>
      </c>
    </row>
    <row r="6" spans="1:8">
      <c r="A6" s="536">
        <v>3</v>
      </c>
      <c r="B6" s="541" t="s">
        <v>273</v>
      </c>
      <c r="C6" s="526" t="s">
        <v>414</v>
      </c>
      <c r="D6" s="527">
        <v>471</v>
      </c>
      <c r="E6" s="527">
        <v>49</v>
      </c>
      <c r="F6" s="527">
        <v>9</v>
      </c>
      <c r="G6" s="527"/>
      <c r="H6" s="528">
        <v>529</v>
      </c>
    </row>
    <row r="7" spans="1:8" ht="15.75" thickBot="1">
      <c r="A7" s="542">
        <v>4</v>
      </c>
      <c r="B7" s="543" t="s">
        <v>281</v>
      </c>
      <c r="C7" s="544" t="s">
        <v>396</v>
      </c>
      <c r="D7" s="545">
        <v>99</v>
      </c>
      <c r="E7" s="545">
        <v>2</v>
      </c>
      <c r="F7" s="545">
        <v>18</v>
      </c>
      <c r="G7" s="545"/>
      <c r="H7" s="546">
        <v>119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B5" sqref="B5:F9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50" t="s">
        <v>660</v>
      </c>
      <c r="B1" s="550"/>
      <c r="C1" s="550"/>
      <c r="D1" s="550"/>
      <c r="E1" s="550"/>
      <c r="F1" s="550"/>
    </row>
    <row r="2" spans="1:6">
      <c r="A2" s="54"/>
      <c r="B2" s="68"/>
      <c r="C2" s="68"/>
      <c r="D2" s="68"/>
    </row>
    <row r="3" spans="1:6" ht="31.5">
      <c r="A3" s="109" t="s">
        <v>12</v>
      </c>
      <c r="B3" s="127" t="s">
        <v>1</v>
      </c>
      <c r="C3" s="127" t="s">
        <v>2</v>
      </c>
      <c r="D3" s="102" t="s">
        <v>13</v>
      </c>
      <c r="E3" s="207" t="s">
        <v>587</v>
      </c>
      <c r="F3" s="102" t="s">
        <v>588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1974484</v>
      </c>
      <c r="C5" s="22">
        <v>1893641038.79</v>
      </c>
      <c r="D5" s="22">
        <v>959.06</v>
      </c>
      <c r="E5" s="22">
        <v>9400756.7100000009</v>
      </c>
      <c r="F5" s="22">
        <v>111339850.59999999</v>
      </c>
    </row>
    <row r="6" spans="1:6">
      <c r="A6" s="5" t="s">
        <v>82</v>
      </c>
      <c r="B6" s="21">
        <v>29189</v>
      </c>
      <c r="C6" s="22">
        <v>10492085.75</v>
      </c>
      <c r="D6" s="22">
        <v>359.45</v>
      </c>
      <c r="E6" s="22">
        <v>115</v>
      </c>
      <c r="F6" s="22">
        <v>629443.20000000007</v>
      </c>
    </row>
    <row r="7" spans="1:6">
      <c r="A7" s="58" t="s">
        <v>6</v>
      </c>
      <c r="B7" s="21">
        <v>395930</v>
      </c>
      <c r="C7" s="22">
        <v>264759737.59</v>
      </c>
      <c r="D7" s="22">
        <v>668.7</v>
      </c>
      <c r="E7" s="22">
        <v>14269905.34</v>
      </c>
      <c r="F7" s="22">
        <v>14787295.99</v>
      </c>
    </row>
    <row r="8" spans="1:6">
      <c r="A8" s="58" t="s">
        <v>48</v>
      </c>
      <c r="B8" s="21">
        <v>225977</v>
      </c>
      <c r="C8" s="22">
        <v>140944735.49000001</v>
      </c>
      <c r="D8" s="22">
        <v>623.71</v>
      </c>
      <c r="E8" s="22">
        <v>1846416.76</v>
      </c>
      <c r="F8" s="22">
        <v>8097449.2699999996</v>
      </c>
    </row>
    <row r="9" spans="1:6">
      <c r="A9" s="58" t="s">
        <v>8</v>
      </c>
      <c r="B9" s="34">
        <v>2117</v>
      </c>
      <c r="C9" s="35">
        <v>1334452.79</v>
      </c>
      <c r="D9" s="35">
        <v>630.35</v>
      </c>
      <c r="E9" s="35">
        <v>0</v>
      </c>
      <c r="F9" s="35">
        <v>69243.45</v>
      </c>
    </row>
    <row r="10" spans="1:6" ht="15.75">
      <c r="A10" s="110" t="s">
        <v>11</v>
      </c>
      <c r="B10" s="107">
        <f>SUM(B5:B9)</f>
        <v>2627697</v>
      </c>
      <c r="C10" s="108">
        <f>SUM(C5:C9)</f>
        <v>2311172050.4099998</v>
      </c>
      <c r="D10" s="111"/>
      <c r="E10" s="108">
        <f>SUM(E5:E9)</f>
        <v>25517193.810000002</v>
      </c>
      <c r="F10" s="108">
        <f>SUM(F5:F9)</f>
        <v>134923282.50999999</v>
      </c>
    </row>
    <row r="12" spans="1:6">
      <c r="C12" s="9"/>
      <c r="E12" s="9"/>
      <c r="F12" s="437"/>
    </row>
    <row r="13" spans="1:6" ht="15.75">
      <c r="A13" s="550" t="s">
        <v>583</v>
      </c>
      <c r="B13" s="550"/>
      <c r="C13" s="550"/>
      <c r="D13" s="550"/>
      <c r="E13" s="550"/>
      <c r="F13" s="550"/>
    </row>
    <row r="14" spans="1:6">
      <c r="A14" s="374"/>
      <c r="B14" s="365"/>
      <c r="C14" s="365"/>
      <c r="D14" s="365"/>
      <c r="E14" s="365"/>
      <c r="F14" s="365"/>
    </row>
    <row r="15" spans="1:6" ht="31.5">
      <c r="A15" s="379" t="s">
        <v>12</v>
      </c>
      <c r="B15" s="375" t="s">
        <v>1</v>
      </c>
      <c r="C15" s="375" t="s">
        <v>2</v>
      </c>
      <c r="D15" s="376" t="s">
        <v>13</v>
      </c>
      <c r="E15" s="375" t="s">
        <v>587</v>
      </c>
      <c r="F15" s="376" t="s">
        <v>588</v>
      </c>
    </row>
    <row r="16" spans="1:6">
      <c r="A16" s="366" t="s">
        <v>14</v>
      </c>
      <c r="B16" s="367"/>
      <c r="C16" s="368"/>
      <c r="D16" s="368"/>
      <c r="E16" s="368"/>
      <c r="F16" s="368"/>
    </row>
    <row r="17" spans="1:6">
      <c r="A17" s="369" t="s">
        <v>5</v>
      </c>
      <c r="B17" s="370">
        <v>1976162</v>
      </c>
      <c r="C17" s="371">
        <v>1902069111.76</v>
      </c>
      <c r="D17" s="371">
        <v>962.51</v>
      </c>
      <c r="E17" s="371">
        <v>17681176.420000002</v>
      </c>
      <c r="F17" s="371">
        <v>108573182.43000001</v>
      </c>
    </row>
    <row r="18" spans="1:6">
      <c r="A18" s="369" t="s">
        <v>82</v>
      </c>
      <c r="B18" s="370">
        <v>29378</v>
      </c>
      <c r="C18" s="371">
        <v>10559960.07</v>
      </c>
      <c r="D18" s="371">
        <v>359.45</v>
      </c>
      <c r="E18" s="371">
        <v>230</v>
      </c>
      <c r="F18" s="371">
        <v>633576.23</v>
      </c>
    </row>
    <row r="19" spans="1:6">
      <c r="A19" s="366" t="s">
        <v>6</v>
      </c>
      <c r="B19" s="370">
        <v>396337</v>
      </c>
      <c r="C19" s="371">
        <v>279117947.75</v>
      </c>
      <c r="D19" s="371">
        <v>704.24</v>
      </c>
      <c r="E19" s="371">
        <v>28012622.57</v>
      </c>
      <c r="F19" s="371">
        <v>14438346.029999999</v>
      </c>
    </row>
    <row r="20" spans="1:6">
      <c r="A20" s="366" t="s">
        <v>48</v>
      </c>
      <c r="B20" s="370">
        <v>227383</v>
      </c>
      <c r="C20" s="371">
        <v>143671083.00999999</v>
      </c>
      <c r="D20" s="371">
        <v>631.85</v>
      </c>
      <c r="E20" s="371">
        <v>3661637.84</v>
      </c>
      <c r="F20" s="371">
        <v>7737595.1299999999</v>
      </c>
    </row>
    <row r="21" spans="1:6">
      <c r="A21" s="366" t="s">
        <v>8</v>
      </c>
      <c r="B21" s="372">
        <v>1792</v>
      </c>
      <c r="C21" s="373">
        <v>1260315.9099999999</v>
      </c>
      <c r="D21" s="373">
        <v>703.3</v>
      </c>
      <c r="E21" s="373">
        <v>0</v>
      </c>
      <c r="F21" s="373">
        <v>69281.09</v>
      </c>
    </row>
    <row r="22" spans="1:6" ht="15.75">
      <c r="A22" s="380" t="s">
        <v>11</v>
      </c>
      <c r="B22" s="377">
        <v>2631052</v>
      </c>
      <c r="C22" s="378">
        <v>2336678418.5</v>
      </c>
      <c r="D22" s="381"/>
      <c r="E22" s="378">
        <v>49355666.829999998</v>
      </c>
      <c r="F22" s="378">
        <v>131451980.91000001</v>
      </c>
    </row>
    <row r="25" spans="1:6" ht="15.75">
      <c r="A25" s="550" t="s">
        <v>670</v>
      </c>
      <c r="B25" s="550"/>
      <c r="C25" s="550"/>
      <c r="D25" s="550"/>
      <c r="E25" s="550"/>
      <c r="F25" s="550"/>
    </row>
    <row r="26" spans="1:6">
      <c r="A26" s="391"/>
      <c r="B26" s="382"/>
      <c r="C26" s="382"/>
      <c r="D26" s="382"/>
      <c r="E26" s="382"/>
      <c r="F26" s="382"/>
    </row>
    <row r="27" spans="1:6" ht="31.5">
      <c r="A27" s="396" t="s">
        <v>12</v>
      </c>
      <c r="B27" s="392" t="s">
        <v>1</v>
      </c>
      <c r="C27" s="392" t="s">
        <v>2</v>
      </c>
      <c r="D27" s="393" t="s">
        <v>13</v>
      </c>
      <c r="E27" s="392" t="s">
        <v>587</v>
      </c>
      <c r="F27" s="393" t="s">
        <v>588</v>
      </c>
    </row>
    <row r="28" spans="1:6">
      <c r="A28" s="383" t="s">
        <v>14</v>
      </c>
      <c r="B28" s="384"/>
      <c r="C28" s="385"/>
      <c r="D28" s="385"/>
      <c r="E28" s="385"/>
      <c r="F28" s="385"/>
    </row>
    <row r="29" spans="1:6">
      <c r="A29" s="386" t="s">
        <v>5</v>
      </c>
      <c r="B29" s="387">
        <v>1976760</v>
      </c>
      <c r="C29" s="388">
        <v>1899267849.5999999</v>
      </c>
      <c r="D29" s="388">
        <v>960.8</v>
      </c>
      <c r="E29" s="388">
        <v>17603215.640000001</v>
      </c>
      <c r="F29" s="388">
        <v>108645883.98</v>
      </c>
    </row>
    <row r="30" spans="1:6">
      <c r="A30" s="386" t="s">
        <v>82</v>
      </c>
      <c r="B30" s="387">
        <v>29522</v>
      </c>
      <c r="C30" s="388">
        <v>10613065.619999999</v>
      </c>
      <c r="D30" s="388">
        <v>359.5</v>
      </c>
      <c r="E30" s="388">
        <v>460</v>
      </c>
      <c r="F30" s="388">
        <v>636751.16</v>
      </c>
    </row>
    <row r="31" spans="1:6">
      <c r="A31" s="383" t="s">
        <v>6</v>
      </c>
      <c r="B31" s="387">
        <v>396264</v>
      </c>
      <c r="C31" s="388">
        <v>278859716.17000002</v>
      </c>
      <c r="D31" s="388">
        <v>703.72</v>
      </c>
      <c r="E31" s="388">
        <v>27610927.809999999</v>
      </c>
      <c r="F31" s="388">
        <v>14513813.33</v>
      </c>
    </row>
    <row r="32" spans="1:6">
      <c r="A32" s="383" t="s">
        <v>48</v>
      </c>
      <c r="B32" s="387">
        <v>227958</v>
      </c>
      <c r="C32" s="388">
        <v>144033222.16999999</v>
      </c>
      <c r="D32" s="388">
        <v>631.84</v>
      </c>
      <c r="E32" s="388">
        <v>3572992.28</v>
      </c>
      <c r="F32" s="388">
        <v>7994929.7800000003</v>
      </c>
    </row>
    <row r="33" spans="1:6">
      <c r="A33" s="383" t="s">
        <v>8</v>
      </c>
      <c r="B33" s="389">
        <v>1514</v>
      </c>
      <c r="C33" s="390">
        <v>1180253.83</v>
      </c>
      <c r="D33" s="390">
        <v>779.56</v>
      </c>
      <c r="E33" s="390">
        <v>0</v>
      </c>
      <c r="F33" s="390">
        <v>70770.990000000005</v>
      </c>
    </row>
    <row r="34" spans="1:6" ht="15.75">
      <c r="A34" s="397" t="s">
        <v>11</v>
      </c>
      <c r="B34" s="394">
        <v>2632018</v>
      </c>
      <c r="C34" s="395">
        <v>2333954107.3899999</v>
      </c>
      <c r="D34" s="398"/>
      <c r="E34" s="395">
        <v>48787595.730000004</v>
      </c>
      <c r="F34" s="395">
        <v>131862149.23999999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9"/>
  <sheetViews>
    <sheetView workbookViewId="0">
      <selection activeCell="H9" sqref="H9"/>
    </sheetView>
  </sheetViews>
  <sheetFormatPr defaultColWidth="9.28515625" defaultRowHeight="15"/>
  <cols>
    <col min="1" max="1" width="6.42578125" style="436" customWidth="1"/>
    <col min="2" max="2" width="12.7109375" style="436" customWidth="1"/>
    <col min="3" max="3" width="19.7109375" style="436" bestFit="1" customWidth="1"/>
    <col min="4" max="4" width="11.85546875" style="436" customWidth="1"/>
    <col min="5" max="5" width="12.7109375" style="436" customWidth="1"/>
    <col min="6" max="6" width="12.28515625" style="436" customWidth="1"/>
    <col min="7" max="7" width="12.140625" style="436" customWidth="1"/>
    <col min="8" max="8" width="14.140625" style="436" customWidth="1"/>
    <col min="9" max="9" width="9.28515625" style="436"/>
    <col min="10" max="10" width="18.85546875" style="436" customWidth="1"/>
    <col min="11" max="11" width="9.28515625" style="436"/>
    <col min="12" max="12" width="16.85546875" style="436" customWidth="1"/>
    <col min="13" max="13" width="14.140625" style="436" bestFit="1" customWidth="1"/>
    <col min="14" max="15" width="9.28515625" style="436"/>
    <col min="16" max="16" width="16.140625" style="436" bestFit="1" customWidth="1"/>
    <col min="17" max="16384" width="9.28515625" style="436"/>
  </cols>
  <sheetData>
    <row r="1" spans="1:8" ht="15.75">
      <c r="A1" s="550" t="s">
        <v>733</v>
      </c>
      <c r="B1" s="550"/>
      <c r="C1" s="550"/>
      <c r="D1" s="550"/>
      <c r="E1" s="550"/>
      <c r="F1" s="550"/>
      <c r="G1" s="550"/>
      <c r="H1" s="550"/>
    </row>
    <row r="2" spans="1:8" ht="15.75" thickBot="1">
      <c r="A2" s="103"/>
    </row>
    <row r="3" spans="1:8" ht="37.5" customHeight="1" thickBot="1">
      <c r="A3" s="532" t="s">
        <v>60</v>
      </c>
      <c r="B3" s="532" t="s">
        <v>462</v>
      </c>
      <c r="C3" s="532" t="s">
        <v>456</v>
      </c>
      <c r="D3" s="532" t="s">
        <v>726</v>
      </c>
      <c r="E3" s="532" t="s">
        <v>727</v>
      </c>
      <c r="F3" s="532" t="s">
        <v>728</v>
      </c>
      <c r="G3" s="532" t="s">
        <v>729</v>
      </c>
      <c r="H3" s="547" t="s">
        <v>561</v>
      </c>
    </row>
    <row r="4" spans="1:8">
      <c r="A4" s="533">
        <v>1</v>
      </c>
      <c r="B4" s="534" t="s">
        <v>272</v>
      </c>
      <c r="C4" s="534" t="s">
        <v>63</v>
      </c>
      <c r="D4" s="236">
        <v>219</v>
      </c>
      <c r="E4" s="236">
        <v>607</v>
      </c>
      <c r="F4" s="236">
        <v>17</v>
      </c>
      <c r="G4" s="236" t="s">
        <v>486</v>
      </c>
      <c r="H4" s="535">
        <v>843</v>
      </c>
    </row>
    <row r="5" spans="1:8">
      <c r="A5" s="536">
        <v>2</v>
      </c>
      <c r="B5" s="537" t="s">
        <v>274</v>
      </c>
      <c r="C5" s="537" t="s">
        <v>558</v>
      </c>
      <c r="D5" s="239">
        <v>11</v>
      </c>
      <c r="E5" s="239">
        <v>11</v>
      </c>
      <c r="F5" s="239">
        <v>38</v>
      </c>
      <c r="G5" s="239" t="s">
        <v>486</v>
      </c>
      <c r="H5" s="538">
        <v>60</v>
      </c>
    </row>
    <row r="6" spans="1:8">
      <c r="A6" s="536">
        <v>3</v>
      </c>
      <c r="B6" s="537" t="s">
        <v>589</v>
      </c>
      <c r="C6" s="537" t="s">
        <v>676</v>
      </c>
      <c r="D6" s="239">
        <v>544</v>
      </c>
      <c r="E6" s="239">
        <v>29</v>
      </c>
      <c r="F6" s="239">
        <v>50</v>
      </c>
      <c r="G6" s="239" t="s">
        <v>486</v>
      </c>
      <c r="H6" s="538">
        <v>623</v>
      </c>
    </row>
    <row r="7" spans="1:8">
      <c r="A7" s="536">
        <v>4</v>
      </c>
      <c r="B7" s="537" t="s">
        <v>443</v>
      </c>
      <c r="C7" s="537" t="s">
        <v>416</v>
      </c>
      <c r="D7" s="239">
        <v>260</v>
      </c>
      <c r="E7" s="239">
        <v>179</v>
      </c>
      <c r="F7" s="239" t="s">
        <v>486</v>
      </c>
      <c r="G7" s="239" t="s">
        <v>486</v>
      </c>
      <c r="H7" s="538">
        <v>439</v>
      </c>
    </row>
    <row r="8" spans="1:8" ht="15.75" thickBot="1">
      <c r="A8" s="542">
        <v>5</v>
      </c>
      <c r="B8" s="548" t="s">
        <v>281</v>
      </c>
      <c r="C8" s="548" t="s">
        <v>396</v>
      </c>
      <c r="D8" s="242">
        <v>10</v>
      </c>
      <c r="E8" s="242">
        <v>1</v>
      </c>
      <c r="F8" s="242">
        <v>19</v>
      </c>
      <c r="G8" s="242" t="s">
        <v>486</v>
      </c>
      <c r="H8" s="539">
        <v>30</v>
      </c>
    </row>
    <row r="9" spans="1:8">
      <c r="H9" s="401"/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P17"/>
  <sheetViews>
    <sheetView workbookViewId="0">
      <selection activeCell="B5" sqref="B5"/>
    </sheetView>
  </sheetViews>
  <sheetFormatPr defaultRowHeight="15"/>
  <cols>
    <col min="1" max="1" width="4.85546875" style="103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5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4257812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550" t="s">
        <v>689</v>
      </c>
      <c r="B1" s="550"/>
      <c r="C1" s="550"/>
      <c r="D1" s="550"/>
      <c r="E1" s="550"/>
      <c r="F1" s="550"/>
      <c r="G1" s="550"/>
      <c r="H1" s="550"/>
    </row>
    <row r="2" spans="1:16" ht="15.75" customHeight="1" thickBot="1"/>
    <row r="3" spans="1:16" s="68" customFormat="1" ht="16.5" thickBot="1">
      <c r="A3" s="588" t="s">
        <v>18</v>
      </c>
      <c r="B3" s="588" t="s">
        <v>462</v>
      </c>
      <c r="C3" s="588" t="s">
        <v>456</v>
      </c>
      <c r="D3" s="590" t="s">
        <v>5</v>
      </c>
      <c r="E3" s="591"/>
      <c r="F3" s="592"/>
      <c r="G3" s="590" t="s">
        <v>48</v>
      </c>
      <c r="H3" s="591"/>
      <c r="I3" s="592"/>
      <c r="J3" s="590" t="s">
        <v>6</v>
      </c>
      <c r="K3" s="591"/>
      <c r="L3" s="592"/>
      <c r="M3" s="590" t="s">
        <v>8</v>
      </c>
      <c r="N3" s="591"/>
      <c r="O3" s="592"/>
      <c r="P3" s="586" t="s">
        <v>564</v>
      </c>
    </row>
    <row r="4" spans="1:16" s="68" customFormat="1" ht="63.75" thickBot="1">
      <c r="A4" s="593"/>
      <c r="B4" s="593"/>
      <c r="C4" s="593"/>
      <c r="D4" s="143" t="s">
        <v>457</v>
      </c>
      <c r="E4" s="143" t="s">
        <v>458</v>
      </c>
      <c r="F4" s="144" t="s">
        <v>459</v>
      </c>
      <c r="G4" s="143" t="s">
        <v>457</v>
      </c>
      <c r="H4" s="143" t="s">
        <v>458</v>
      </c>
      <c r="I4" s="144" t="s">
        <v>459</v>
      </c>
      <c r="J4" s="143" t="s">
        <v>457</v>
      </c>
      <c r="K4" s="143" t="s">
        <v>458</v>
      </c>
      <c r="L4" s="144" t="s">
        <v>459</v>
      </c>
      <c r="M4" s="143" t="s">
        <v>457</v>
      </c>
      <c r="N4" s="143" t="s">
        <v>458</v>
      </c>
      <c r="O4" s="144" t="s">
        <v>459</v>
      </c>
      <c r="P4" s="594"/>
    </row>
    <row r="5" spans="1:16">
      <c r="A5" s="459" t="s">
        <v>574</v>
      </c>
      <c r="B5" s="424" t="s">
        <v>272</v>
      </c>
      <c r="C5" s="418" t="s">
        <v>63</v>
      </c>
      <c r="D5" s="423">
        <v>1973</v>
      </c>
      <c r="E5" s="420">
        <v>763.71</v>
      </c>
      <c r="F5" s="420">
        <v>26</v>
      </c>
      <c r="G5" s="420">
        <v>345</v>
      </c>
      <c r="H5" s="420">
        <v>512.29999999999995</v>
      </c>
      <c r="I5" s="420">
        <v>20</v>
      </c>
      <c r="J5" s="420">
        <v>413</v>
      </c>
      <c r="K5" s="420">
        <v>385.88</v>
      </c>
      <c r="L5" s="420">
        <v>17</v>
      </c>
      <c r="M5" s="418" t="s">
        <v>486</v>
      </c>
      <c r="N5" s="418" t="s">
        <v>486</v>
      </c>
      <c r="O5" s="418" t="s">
        <v>486</v>
      </c>
      <c r="P5" s="138">
        <v>2731</v>
      </c>
    </row>
    <row r="6" spans="1:16">
      <c r="A6" s="460" t="s">
        <v>575</v>
      </c>
      <c r="B6" s="425" t="s">
        <v>274</v>
      </c>
      <c r="C6" s="400" t="s">
        <v>558</v>
      </c>
      <c r="D6" s="417">
        <v>124</v>
      </c>
      <c r="E6" s="403">
        <v>905.02</v>
      </c>
      <c r="F6" s="417">
        <v>12</v>
      </c>
      <c r="G6" s="417">
        <v>16</v>
      </c>
      <c r="H6" s="417">
        <v>853.76</v>
      </c>
      <c r="I6" s="417">
        <v>10</v>
      </c>
      <c r="J6" s="417">
        <v>44</v>
      </c>
      <c r="K6" s="417">
        <v>417.28</v>
      </c>
      <c r="L6" s="417">
        <v>9</v>
      </c>
      <c r="M6" s="417" t="s">
        <v>486</v>
      </c>
      <c r="N6" s="417" t="s">
        <v>486</v>
      </c>
      <c r="O6" s="417" t="s">
        <v>486</v>
      </c>
      <c r="P6" s="139">
        <v>184</v>
      </c>
    </row>
    <row r="7" spans="1:16">
      <c r="A7" s="460" t="s">
        <v>576</v>
      </c>
      <c r="B7" s="425" t="s">
        <v>589</v>
      </c>
      <c r="C7" s="400" t="s">
        <v>676</v>
      </c>
      <c r="D7" s="417">
        <v>487</v>
      </c>
      <c r="E7" s="403">
        <v>1490.54</v>
      </c>
      <c r="F7" s="417">
        <v>10</v>
      </c>
      <c r="G7" s="417">
        <v>39</v>
      </c>
      <c r="H7" s="403">
        <v>1129.08</v>
      </c>
      <c r="I7" s="417">
        <v>5</v>
      </c>
      <c r="J7" s="417">
        <v>354</v>
      </c>
      <c r="K7" s="417">
        <v>620.58000000000004</v>
      </c>
      <c r="L7" s="417">
        <v>6</v>
      </c>
      <c r="M7" s="400" t="s">
        <v>486</v>
      </c>
      <c r="N7" s="400" t="s">
        <v>486</v>
      </c>
      <c r="O7" s="400" t="s">
        <v>486</v>
      </c>
      <c r="P7" s="139">
        <v>880</v>
      </c>
    </row>
    <row r="8" spans="1:16">
      <c r="A8" s="460" t="s">
        <v>577</v>
      </c>
      <c r="B8" s="425" t="s">
        <v>271</v>
      </c>
      <c r="C8" s="400" t="s">
        <v>675</v>
      </c>
      <c r="D8" s="417">
        <v>2</v>
      </c>
      <c r="E8" s="417">
        <v>737</v>
      </c>
      <c r="F8" s="417">
        <v>37</v>
      </c>
      <c r="G8" s="417" t="s">
        <v>486</v>
      </c>
      <c r="H8" s="417" t="s">
        <v>486</v>
      </c>
      <c r="I8" s="417" t="s">
        <v>486</v>
      </c>
      <c r="J8" s="417">
        <v>18</v>
      </c>
      <c r="K8" s="417">
        <v>457.02</v>
      </c>
      <c r="L8" s="417">
        <v>5</v>
      </c>
      <c r="M8" s="417" t="s">
        <v>486</v>
      </c>
      <c r="N8" s="417" t="s">
        <v>486</v>
      </c>
      <c r="O8" s="417" t="s">
        <v>486</v>
      </c>
      <c r="P8" s="139">
        <v>20</v>
      </c>
    </row>
    <row r="9" spans="1:16">
      <c r="A9" s="460" t="s">
        <v>578</v>
      </c>
      <c r="B9" s="425" t="s">
        <v>273</v>
      </c>
      <c r="C9" s="400" t="s">
        <v>414</v>
      </c>
      <c r="D9" s="417">
        <v>246</v>
      </c>
      <c r="E9" s="417">
        <v>1172.02</v>
      </c>
      <c r="F9" s="417">
        <v>16</v>
      </c>
      <c r="G9" s="417">
        <v>49</v>
      </c>
      <c r="H9" s="417">
        <v>809.28</v>
      </c>
      <c r="I9" s="417">
        <v>18</v>
      </c>
      <c r="J9" s="417">
        <v>121</v>
      </c>
      <c r="K9" s="417">
        <v>272.79000000000002</v>
      </c>
      <c r="L9" s="417">
        <v>47</v>
      </c>
      <c r="M9" s="400">
        <v>16</v>
      </c>
      <c r="N9" s="400">
        <v>758.82</v>
      </c>
      <c r="O9" s="400">
        <v>11</v>
      </c>
      <c r="P9" s="139">
        <v>432</v>
      </c>
    </row>
    <row r="10" spans="1:16">
      <c r="A10" s="460" t="s">
        <v>579</v>
      </c>
      <c r="B10" s="425" t="s">
        <v>443</v>
      </c>
      <c r="C10" s="400" t="s">
        <v>416</v>
      </c>
      <c r="D10" s="417">
        <v>420</v>
      </c>
      <c r="E10" s="417">
        <v>452.81</v>
      </c>
      <c r="F10" s="417">
        <v>0</v>
      </c>
      <c r="G10" s="417">
        <v>9</v>
      </c>
      <c r="H10" s="417">
        <v>320.3</v>
      </c>
      <c r="I10" s="417">
        <v>0</v>
      </c>
      <c r="J10" s="417">
        <v>1</v>
      </c>
      <c r="K10" s="417">
        <v>391.2</v>
      </c>
      <c r="L10" s="417">
        <v>8</v>
      </c>
      <c r="M10" s="400">
        <v>336</v>
      </c>
      <c r="N10" s="400">
        <v>235.64</v>
      </c>
      <c r="O10" s="400">
        <v>0</v>
      </c>
      <c r="P10" s="139">
        <v>766</v>
      </c>
    </row>
    <row r="11" spans="1:16">
      <c r="A11" s="460" t="s">
        <v>580</v>
      </c>
      <c r="B11" s="425" t="s">
        <v>281</v>
      </c>
      <c r="C11" s="400" t="s">
        <v>396</v>
      </c>
      <c r="D11" s="417">
        <v>172</v>
      </c>
      <c r="E11" s="403">
        <v>1011.75</v>
      </c>
      <c r="F11" s="417">
        <v>18</v>
      </c>
      <c r="G11" s="417">
        <v>9</v>
      </c>
      <c r="H11" s="417">
        <v>435.57</v>
      </c>
      <c r="I11" s="417">
        <v>9</v>
      </c>
      <c r="J11" s="417">
        <v>58</v>
      </c>
      <c r="K11" s="417">
        <v>425.46</v>
      </c>
      <c r="L11" s="417">
        <v>6</v>
      </c>
      <c r="M11" s="400" t="s">
        <v>486</v>
      </c>
      <c r="N11" s="400" t="s">
        <v>486</v>
      </c>
      <c r="O11" s="400" t="s">
        <v>486</v>
      </c>
      <c r="P11" s="139">
        <v>239</v>
      </c>
    </row>
    <row r="12" spans="1:16">
      <c r="A12" s="460" t="s">
        <v>581</v>
      </c>
      <c r="B12" s="425" t="s">
        <v>284</v>
      </c>
      <c r="C12" s="400" t="s">
        <v>397</v>
      </c>
      <c r="D12" s="417">
        <v>2</v>
      </c>
      <c r="E12" s="417">
        <v>676.09</v>
      </c>
      <c r="F12" s="417">
        <v>21</v>
      </c>
      <c r="G12" s="417">
        <v>1</v>
      </c>
      <c r="H12" s="403">
        <v>486.84</v>
      </c>
      <c r="I12" s="417">
        <v>10</v>
      </c>
      <c r="J12" s="417" t="s">
        <v>486</v>
      </c>
      <c r="K12" s="417" t="s">
        <v>486</v>
      </c>
      <c r="L12" s="417" t="s">
        <v>486</v>
      </c>
      <c r="M12" s="400" t="s">
        <v>486</v>
      </c>
      <c r="N12" s="400" t="s">
        <v>486</v>
      </c>
      <c r="O12" s="400" t="s">
        <v>486</v>
      </c>
      <c r="P12" s="139">
        <v>3</v>
      </c>
    </row>
    <row r="13" spans="1:16">
      <c r="A13" s="460">
        <v>10</v>
      </c>
      <c r="B13" s="425" t="s">
        <v>447</v>
      </c>
      <c r="C13" s="145" t="s">
        <v>565</v>
      </c>
      <c r="D13" s="417" t="s">
        <v>486</v>
      </c>
      <c r="E13" s="403" t="s">
        <v>486</v>
      </c>
      <c r="F13" s="417" t="s">
        <v>486</v>
      </c>
      <c r="G13" s="417" t="s">
        <v>486</v>
      </c>
      <c r="H13" s="417" t="s">
        <v>486</v>
      </c>
      <c r="I13" s="417" t="s">
        <v>486</v>
      </c>
      <c r="J13" s="417">
        <v>1</v>
      </c>
      <c r="K13" s="403">
        <v>1334.63</v>
      </c>
      <c r="L13" s="417">
        <v>2</v>
      </c>
      <c r="M13" s="400" t="s">
        <v>486</v>
      </c>
      <c r="N13" s="400" t="s">
        <v>486</v>
      </c>
      <c r="O13" s="400" t="s">
        <v>486</v>
      </c>
      <c r="P13" s="139">
        <v>1</v>
      </c>
    </row>
    <row r="14" spans="1:16">
      <c r="A14" s="460">
        <v>11</v>
      </c>
      <c r="B14" s="425" t="s">
        <v>435</v>
      </c>
      <c r="C14" s="400" t="s">
        <v>647</v>
      </c>
      <c r="D14" s="399">
        <v>2316</v>
      </c>
      <c r="E14" s="417">
        <v>408.19</v>
      </c>
      <c r="F14" s="417">
        <v>34</v>
      </c>
      <c r="G14" s="417">
        <v>100</v>
      </c>
      <c r="H14" s="417">
        <v>207.29</v>
      </c>
      <c r="I14" s="417">
        <v>24</v>
      </c>
      <c r="J14" s="417">
        <v>372</v>
      </c>
      <c r="K14" s="417">
        <v>160.85</v>
      </c>
      <c r="L14" s="417">
        <v>15</v>
      </c>
      <c r="M14" s="400" t="s">
        <v>486</v>
      </c>
      <c r="N14" s="400" t="s">
        <v>486</v>
      </c>
      <c r="O14" s="400" t="s">
        <v>486</v>
      </c>
      <c r="P14" s="139">
        <v>2788</v>
      </c>
    </row>
    <row r="15" spans="1:16" ht="15.75" thickBot="1">
      <c r="A15" s="159">
        <v>12</v>
      </c>
      <c r="B15" s="469" t="s">
        <v>312</v>
      </c>
      <c r="C15" s="419" t="s">
        <v>560</v>
      </c>
      <c r="D15" s="419">
        <v>31</v>
      </c>
      <c r="E15" s="419">
        <v>157.58000000000001</v>
      </c>
      <c r="F15" s="469">
        <v>9</v>
      </c>
      <c r="G15" s="469" t="s">
        <v>486</v>
      </c>
      <c r="H15" s="419" t="s">
        <v>486</v>
      </c>
      <c r="I15" s="419" t="s">
        <v>486</v>
      </c>
      <c r="J15" s="419">
        <v>67</v>
      </c>
      <c r="K15" s="419">
        <v>61.16</v>
      </c>
      <c r="L15" s="419">
        <v>9</v>
      </c>
      <c r="M15" s="419" t="s">
        <v>486</v>
      </c>
      <c r="N15" s="419" t="s">
        <v>486</v>
      </c>
      <c r="O15" s="419" t="s">
        <v>486</v>
      </c>
      <c r="P15" s="461">
        <v>98</v>
      </c>
    </row>
    <row r="16" spans="1:16">
      <c r="A16" s="323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</row>
    <row r="17" spans="1:16">
      <c r="A17" s="323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4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0"/>
  <sheetViews>
    <sheetView workbookViewId="0">
      <selection activeCell="A5" sqref="A5:A9"/>
    </sheetView>
  </sheetViews>
  <sheetFormatPr defaultRowHeight="15"/>
  <cols>
    <col min="1" max="1" width="9.140625" style="103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550" t="s">
        <v>690</v>
      </c>
      <c r="B1" s="550"/>
      <c r="C1" s="550"/>
      <c r="D1" s="550"/>
      <c r="E1" s="550"/>
      <c r="F1" s="550"/>
    </row>
    <row r="2" spans="1:12" ht="15.75" customHeight="1" thickBot="1"/>
    <row r="3" spans="1:12" ht="15.75" thickBot="1">
      <c r="A3" s="599" t="s">
        <v>18</v>
      </c>
      <c r="B3" s="601" t="s">
        <v>462</v>
      </c>
      <c r="C3" s="603" t="s">
        <v>456</v>
      </c>
      <c r="D3" s="595" t="s">
        <v>5</v>
      </c>
      <c r="E3" s="596"/>
      <c r="F3" s="595" t="s">
        <v>48</v>
      </c>
      <c r="G3" s="596"/>
      <c r="H3" s="595" t="s">
        <v>6</v>
      </c>
      <c r="I3" s="596"/>
      <c r="J3" s="595" t="s">
        <v>8</v>
      </c>
      <c r="K3" s="596"/>
      <c r="L3" s="597" t="s">
        <v>561</v>
      </c>
    </row>
    <row r="4" spans="1:12" ht="15.75" thickBot="1">
      <c r="A4" s="600"/>
      <c r="B4" s="602"/>
      <c r="C4" s="604"/>
      <c r="D4" s="142" t="s">
        <v>1</v>
      </c>
      <c r="E4" s="263" t="s">
        <v>58</v>
      </c>
      <c r="F4" s="142" t="s">
        <v>1</v>
      </c>
      <c r="G4" s="263" t="s">
        <v>58</v>
      </c>
      <c r="H4" s="142" t="s">
        <v>1</v>
      </c>
      <c r="I4" s="263" t="s">
        <v>58</v>
      </c>
      <c r="J4" s="142" t="s">
        <v>1</v>
      </c>
      <c r="K4" s="263" t="s">
        <v>58</v>
      </c>
      <c r="L4" s="598"/>
    </row>
    <row r="5" spans="1:12">
      <c r="A5" s="459">
        <v>1</v>
      </c>
      <c r="B5" s="420" t="s">
        <v>272</v>
      </c>
      <c r="C5" s="418" t="s">
        <v>63</v>
      </c>
      <c r="D5" s="418" t="s">
        <v>486</v>
      </c>
      <c r="E5" s="418" t="s">
        <v>486</v>
      </c>
      <c r="F5" s="418" t="s">
        <v>486</v>
      </c>
      <c r="G5" s="418" t="s">
        <v>486</v>
      </c>
      <c r="H5" s="420">
        <v>3</v>
      </c>
      <c r="I5" s="429">
        <v>470.37</v>
      </c>
      <c r="J5" s="418" t="s">
        <v>486</v>
      </c>
      <c r="K5" s="418" t="s">
        <v>486</v>
      </c>
      <c r="L5" s="434">
        <v>3</v>
      </c>
    </row>
    <row r="6" spans="1:12">
      <c r="A6" s="460">
        <v>2</v>
      </c>
      <c r="B6" s="417" t="s">
        <v>589</v>
      </c>
      <c r="C6" s="400" t="s">
        <v>676</v>
      </c>
      <c r="D6" s="400" t="s">
        <v>486</v>
      </c>
      <c r="E6" s="400" t="s">
        <v>486</v>
      </c>
      <c r="F6" s="400" t="s">
        <v>486</v>
      </c>
      <c r="G6" s="400" t="s">
        <v>486</v>
      </c>
      <c r="H6" s="417">
        <v>4</v>
      </c>
      <c r="I6" s="417">
        <v>1550.22</v>
      </c>
      <c r="J6" s="400" t="s">
        <v>486</v>
      </c>
      <c r="K6" s="400" t="s">
        <v>486</v>
      </c>
      <c r="L6" s="421">
        <v>4</v>
      </c>
    </row>
    <row r="7" spans="1:12">
      <c r="A7" s="460">
        <v>3</v>
      </c>
      <c r="B7" s="417" t="s">
        <v>443</v>
      </c>
      <c r="C7" s="400" t="s">
        <v>416</v>
      </c>
      <c r="D7" s="400" t="s">
        <v>486</v>
      </c>
      <c r="E7" s="400" t="s">
        <v>486</v>
      </c>
      <c r="F7" s="400" t="s">
        <v>486</v>
      </c>
      <c r="G7" s="400" t="s">
        <v>486</v>
      </c>
      <c r="H7" s="417">
        <v>5</v>
      </c>
      <c r="I7" s="403">
        <v>536.66</v>
      </c>
      <c r="J7" s="400" t="s">
        <v>486</v>
      </c>
      <c r="K7" s="400" t="s">
        <v>486</v>
      </c>
      <c r="L7" s="421">
        <v>5</v>
      </c>
    </row>
    <row r="8" spans="1:12">
      <c r="A8" s="460">
        <v>4</v>
      </c>
      <c r="B8" s="417" t="s">
        <v>435</v>
      </c>
      <c r="C8" s="400" t="s">
        <v>647</v>
      </c>
      <c r="D8" s="400" t="s">
        <v>486</v>
      </c>
      <c r="E8" s="400" t="s">
        <v>486</v>
      </c>
      <c r="F8" s="400" t="s">
        <v>486</v>
      </c>
      <c r="G8" s="400" t="s">
        <v>486</v>
      </c>
      <c r="H8" s="417">
        <v>3</v>
      </c>
      <c r="I8" s="417">
        <v>211.9</v>
      </c>
      <c r="J8" s="400" t="s">
        <v>486</v>
      </c>
      <c r="K8" s="400" t="s">
        <v>486</v>
      </c>
      <c r="L8" s="421">
        <v>3</v>
      </c>
    </row>
    <row r="9" spans="1:12" ht="15.75" thickBot="1">
      <c r="A9" s="510">
        <v>5</v>
      </c>
      <c r="B9" s="422" t="s">
        <v>312</v>
      </c>
      <c r="C9" s="419" t="s">
        <v>560</v>
      </c>
      <c r="D9" s="419" t="s">
        <v>486</v>
      </c>
      <c r="E9" s="419" t="s">
        <v>486</v>
      </c>
      <c r="F9" s="419" t="s">
        <v>486</v>
      </c>
      <c r="G9" s="419" t="s">
        <v>486</v>
      </c>
      <c r="H9" s="422">
        <v>4</v>
      </c>
      <c r="I9" s="422">
        <v>210.72</v>
      </c>
      <c r="J9" s="419" t="s">
        <v>486</v>
      </c>
      <c r="K9" s="419" t="s">
        <v>486</v>
      </c>
      <c r="L9" s="427">
        <v>4</v>
      </c>
    </row>
    <row r="10" spans="1:12">
      <c r="A10" s="315"/>
      <c r="B10" s="155"/>
      <c r="C10" s="155"/>
      <c r="D10" s="156"/>
      <c r="E10" s="157"/>
      <c r="F10" s="156"/>
      <c r="G10" s="157"/>
      <c r="H10" s="156"/>
      <c r="I10" s="157"/>
      <c r="J10" s="156"/>
      <c r="K10" s="157"/>
      <c r="L10" s="156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A5" sqref="A5:L18"/>
    </sheetView>
  </sheetViews>
  <sheetFormatPr defaultRowHeight="15"/>
  <cols>
    <col min="1" max="1" width="9.140625" style="90"/>
    <col min="2" max="2" width="11.28515625" style="90" customWidth="1"/>
    <col min="3" max="3" width="22" style="90" bestFit="1" customWidth="1"/>
    <col min="4" max="4" width="14.5703125" style="90" customWidth="1"/>
    <col min="5" max="5" width="16.85546875" style="129" customWidth="1"/>
    <col min="6" max="6" width="16.140625" style="130" customWidth="1"/>
    <col min="7" max="7" width="15.140625" style="90" customWidth="1"/>
    <col min="8" max="8" width="13.42578125" style="90" customWidth="1"/>
    <col min="9" max="9" width="15" style="90" customWidth="1"/>
    <col min="10" max="10" width="14" style="90" customWidth="1"/>
    <col min="11" max="11" width="13" style="90" customWidth="1"/>
    <col min="12" max="12" width="18.42578125" style="90" bestFit="1" customWidth="1"/>
    <col min="13" max="16384" width="9.140625" style="90"/>
  </cols>
  <sheetData>
    <row r="1" spans="1:12" ht="16.5" customHeight="1">
      <c r="A1" s="605" t="s">
        <v>691</v>
      </c>
      <c r="B1" s="605"/>
      <c r="C1" s="605"/>
      <c r="D1" s="605"/>
      <c r="E1" s="605"/>
      <c r="F1" s="605"/>
    </row>
    <row r="2" spans="1:12" ht="15.75" thickBot="1"/>
    <row r="3" spans="1:12" ht="33.75" customHeight="1" thickBot="1">
      <c r="A3" s="599" t="s">
        <v>18</v>
      </c>
      <c r="B3" s="601" t="s">
        <v>462</v>
      </c>
      <c r="C3" s="603" t="s">
        <v>456</v>
      </c>
      <c r="D3" s="595" t="s">
        <v>5</v>
      </c>
      <c r="E3" s="596"/>
      <c r="F3" s="595" t="s">
        <v>48</v>
      </c>
      <c r="G3" s="596"/>
      <c r="H3" s="595" t="s">
        <v>6</v>
      </c>
      <c r="I3" s="596"/>
      <c r="J3" s="595" t="s">
        <v>8</v>
      </c>
      <c r="K3" s="596"/>
      <c r="L3" s="597" t="s">
        <v>561</v>
      </c>
    </row>
    <row r="4" spans="1:12" ht="33.75" customHeight="1" thickBot="1">
      <c r="A4" s="600"/>
      <c r="B4" s="602"/>
      <c r="C4" s="604"/>
      <c r="D4" s="142" t="s">
        <v>1</v>
      </c>
      <c r="E4" s="263" t="s">
        <v>58</v>
      </c>
      <c r="F4" s="142" t="s">
        <v>1</v>
      </c>
      <c r="G4" s="263" t="s">
        <v>58</v>
      </c>
      <c r="H4" s="142" t="s">
        <v>1</v>
      </c>
      <c r="I4" s="263" t="s">
        <v>58</v>
      </c>
      <c r="J4" s="142" t="s">
        <v>1</v>
      </c>
      <c r="K4" s="263" t="s">
        <v>58</v>
      </c>
      <c r="L4" s="598"/>
    </row>
    <row r="5" spans="1:12">
      <c r="A5" s="131" t="s">
        <v>574</v>
      </c>
      <c r="B5" s="132" t="s">
        <v>272</v>
      </c>
      <c r="C5" s="133" t="s">
        <v>63</v>
      </c>
      <c r="D5" s="161">
        <v>1410</v>
      </c>
      <c r="E5" s="162">
        <v>818698.19</v>
      </c>
      <c r="F5" s="462">
        <v>304</v>
      </c>
      <c r="G5" s="162">
        <v>167611.18</v>
      </c>
      <c r="H5" s="161">
        <v>846</v>
      </c>
      <c r="I5" s="162">
        <v>329047.58</v>
      </c>
      <c r="J5" s="163">
        <v>2</v>
      </c>
      <c r="K5" s="163">
        <v>7716.79</v>
      </c>
      <c r="L5" s="316">
        <v>2562</v>
      </c>
    </row>
    <row r="6" spans="1:12">
      <c r="A6" s="134" t="s">
        <v>575</v>
      </c>
      <c r="B6" s="135" t="s">
        <v>274</v>
      </c>
      <c r="C6" s="136" t="s">
        <v>558</v>
      </c>
      <c r="D6" s="164">
        <v>112</v>
      </c>
      <c r="E6" s="428">
        <v>120127.02</v>
      </c>
      <c r="F6" s="165">
        <v>7</v>
      </c>
      <c r="G6" s="428">
        <v>7454.59</v>
      </c>
      <c r="H6" s="151">
        <v>46</v>
      </c>
      <c r="I6" s="428">
        <v>32110.17</v>
      </c>
      <c r="J6" s="164">
        <v>1</v>
      </c>
      <c r="K6" s="428">
        <v>748.05</v>
      </c>
      <c r="L6" s="317">
        <v>166</v>
      </c>
    </row>
    <row r="7" spans="1:12">
      <c r="A7" s="134" t="s">
        <v>576</v>
      </c>
      <c r="B7" s="135" t="s">
        <v>589</v>
      </c>
      <c r="C7" s="136" t="s">
        <v>676</v>
      </c>
      <c r="D7" s="164">
        <v>437</v>
      </c>
      <c r="E7" s="428">
        <v>464242.76</v>
      </c>
      <c r="F7" s="165">
        <v>19</v>
      </c>
      <c r="G7" s="428">
        <v>23958.07</v>
      </c>
      <c r="H7" s="151">
        <v>250</v>
      </c>
      <c r="I7" s="428">
        <v>178386.93</v>
      </c>
      <c r="J7" s="151" t="s">
        <v>486</v>
      </c>
      <c r="K7" s="428" t="s">
        <v>486</v>
      </c>
      <c r="L7" s="317">
        <v>706</v>
      </c>
    </row>
    <row r="8" spans="1:12">
      <c r="A8" s="134" t="s">
        <v>577</v>
      </c>
      <c r="B8" s="135" t="s">
        <v>271</v>
      </c>
      <c r="C8" s="136" t="s">
        <v>675</v>
      </c>
      <c r="D8" s="164">
        <v>2</v>
      </c>
      <c r="E8" s="428">
        <v>617.58000000000004</v>
      </c>
      <c r="F8" s="165">
        <v>81</v>
      </c>
      <c r="G8" s="428">
        <v>22520.28</v>
      </c>
      <c r="H8" s="151">
        <v>124</v>
      </c>
      <c r="I8" s="428">
        <v>39489.49</v>
      </c>
      <c r="J8" s="164" t="s">
        <v>486</v>
      </c>
      <c r="K8" s="428" t="s">
        <v>486</v>
      </c>
      <c r="L8" s="317">
        <v>207</v>
      </c>
    </row>
    <row r="9" spans="1:12">
      <c r="A9" s="134" t="s">
        <v>578</v>
      </c>
      <c r="B9" s="135" t="s">
        <v>273</v>
      </c>
      <c r="C9" s="136" t="s">
        <v>414</v>
      </c>
      <c r="D9" s="151">
        <v>421</v>
      </c>
      <c r="E9" s="428">
        <v>276754.28999999998</v>
      </c>
      <c r="F9" s="165">
        <v>91</v>
      </c>
      <c r="G9" s="428">
        <v>53125.51</v>
      </c>
      <c r="H9" s="151">
        <v>266</v>
      </c>
      <c r="I9" s="428">
        <v>102755.84</v>
      </c>
      <c r="J9" s="151">
        <v>8</v>
      </c>
      <c r="K9" s="428">
        <v>6214.4</v>
      </c>
      <c r="L9" s="317">
        <v>786</v>
      </c>
    </row>
    <row r="10" spans="1:12">
      <c r="A10" s="134" t="s">
        <v>579</v>
      </c>
      <c r="B10" s="135" t="s">
        <v>443</v>
      </c>
      <c r="C10" s="136" t="s">
        <v>416</v>
      </c>
      <c r="D10" s="164">
        <v>1849</v>
      </c>
      <c r="E10" s="428">
        <v>693587.66</v>
      </c>
      <c r="F10" s="165">
        <v>332</v>
      </c>
      <c r="G10" s="428">
        <v>161367.81</v>
      </c>
      <c r="H10" s="151">
        <v>3</v>
      </c>
      <c r="I10" s="428">
        <v>271.20999999999998</v>
      </c>
      <c r="J10" s="151" t="s">
        <v>486</v>
      </c>
      <c r="K10" s="428" t="s">
        <v>486</v>
      </c>
      <c r="L10" s="317">
        <v>2184</v>
      </c>
    </row>
    <row r="11" spans="1:12">
      <c r="A11" s="134" t="s">
        <v>582</v>
      </c>
      <c r="B11" s="135" t="s">
        <v>281</v>
      </c>
      <c r="C11" s="136" t="s">
        <v>396</v>
      </c>
      <c r="D11" s="164">
        <v>82</v>
      </c>
      <c r="E11" s="428">
        <v>74868.05</v>
      </c>
      <c r="F11" s="165">
        <v>8</v>
      </c>
      <c r="G11" s="428">
        <v>7889.7</v>
      </c>
      <c r="H11" s="151">
        <v>45</v>
      </c>
      <c r="I11" s="428">
        <v>25732.83</v>
      </c>
      <c r="J11" s="151" t="s">
        <v>486</v>
      </c>
      <c r="K11" s="428" t="s">
        <v>486</v>
      </c>
      <c r="L11" s="317">
        <v>135</v>
      </c>
    </row>
    <row r="12" spans="1:12">
      <c r="A12" s="134" t="s">
        <v>580</v>
      </c>
      <c r="B12" s="135" t="s">
        <v>311</v>
      </c>
      <c r="C12" s="136" t="s">
        <v>73</v>
      </c>
      <c r="D12" s="164">
        <v>118</v>
      </c>
      <c r="E12" s="428">
        <v>104463.17</v>
      </c>
      <c r="F12" s="165">
        <v>15</v>
      </c>
      <c r="G12" s="428">
        <v>6626.08</v>
      </c>
      <c r="H12" s="151">
        <v>49</v>
      </c>
      <c r="I12" s="428">
        <v>26957.77</v>
      </c>
      <c r="J12" s="151" t="s">
        <v>486</v>
      </c>
      <c r="K12" s="428" t="s">
        <v>486</v>
      </c>
      <c r="L12" s="317">
        <v>182</v>
      </c>
    </row>
    <row r="13" spans="1:12">
      <c r="A13" s="134" t="s">
        <v>581</v>
      </c>
      <c r="B13" s="135" t="s">
        <v>284</v>
      </c>
      <c r="C13" s="136" t="s">
        <v>397</v>
      </c>
      <c r="D13" s="164">
        <v>8</v>
      </c>
      <c r="E13" s="428">
        <v>8187.7</v>
      </c>
      <c r="F13" s="165" t="s">
        <v>486</v>
      </c>
      <c r="G13" s="428" t="s">
        <v>486</v>
      </c>
      <c r="H13" s="151">
        <v>4</v>
      </c>
      <c r="I13" s="428">
        <v>2673.98</v>
      </c>
      <c r="J13" s="151" t="s">
        <v>486</v>
      </c>
      <c r="K13" s="428" t="s">
        <v>486</v>
      </c>
      <c r="L13" s="317">
        <v>12</v>
      </c>
    </row>
    <row r="14" spans="1:12">
      <c r="A14" s="134">
        <v>10</v>
      </c>
      <c r="B14" s="135" t="s">
        <v>447</v>
      </c>
      <c r="C14" s="136" t="s">
        <v>565</v>
      </c>
      <c r="D14" s="151">
        <v>3</v>
      </c>
      <c r="E14" s="428">
        <v>1583</v>
      </c>
      <c r="F14" s="165" t="s">
        <v>486</v>
      </c>
      <c r="G14" s="428" t="s">
        <v>486</v>
      </c>
      <c r="H14" s="151">
        <v>5</v>
      </c>
      <c r="I14" s="428">
        <v>3381.34</v>
      </c>
      <c r="J14" s="151" t="s">
        <v>486</v>
      </c>
      <c r="K14" s="428" t="s">
        <v>486</v>
      </c>
      <c r="L14" s="317">
        <v>8</v>
      </c>
    </row>
    <row r="15" spans="1:12">
      <c r="A15" s="134">
        <v>11</v>
      </c>
      <c r="B15" s="135" t="s">
        <v>439</v>
      </c>
      <c r="C15" s="136" t="s">
        <v>413</v>
      </c>
      <c r="D15" s="164">
        <v>2</v>
      </c>
      <c r="E15" s="428">
        <v>1754.04</v>
      </c>
      <c r="F15" s="165" t="s">
        <v>486</v>
      </c>
      <c r="G15" s="428" t="s">
        <v>486</v>
      </c>
      <c r="H15" s="151" t="s">
        <v>486</v>
      </c>
      <c r="I15" s="428" t="s">
        <v>486</v>
      </c>
      <c r="J15" s="151" t="s">
        <v>486</v>
      </c>
      <c r="K15" s="428" t="s">
        <v>486</v>
      </c>
      <c r="L15" s="317">
        <v>2</v>
      </c>
    </row>
    <row r="16" spans="1:12">
      <c r="A16" s="134">
        <v>12</v>
      </c>
      <c r="B16" s="135" t="s">
        <v>435</v>
      </c>
      <c r="C16" s="136" t="s">
        <v>647</v>
      </c>
      <c r="D16" s="164">
        <v>1604</v>
      </c>
      <c r="E16" s="428">
        <v>233761.35</v>
      </c>
      <c r="F16" s="165">
        <v>202</v>
      </c>
      <c r="G16" s="428">
        <v>28365.1</v>
      </c>
      <c r="H16" s="151">
        <v>656</v>
      </c>
      <c r="I16" s="428">
        <v>67693.899999999994</v>
      </c>
      <c r="J16" s="151" t="s">
        <v>486</v>
      </c>
      <c r="K16" s="428" t="s">
        <v>486</v>
      </c>
      <c r="L16" s="317">
        <v>2462</v>
      </c>
    </row>
    <row r="17" spans="1:12">
      <c r="A17" s="134">
        <v>13</v>
      </c>
      <c r="B17" s="402" t="s">
        <v>433</v>
      </c>
      <c r="C17" s="402" t="s">
        <v>559</v>
      </c>
      <c r="D17" s="402">
        <v>3</v>
      </c>
      <c r="E17" s="463">
        <v>1164.7</v>
      </c>
      <c r="F17" s="463" t="s">
        <v>486</v>
      </c>
      <c r="G17" s="464" t="s">
        <v>486</v>
      </c>
      <c r="H17" s="463" t="s">
        <v>486</v>
      </c>
      <c r="I17" s="464" t="s">
        <v>486</v>
      </c>
      <c r="J17" s="402" t="s">
        <v>486</v>
      </c>
      <c r="K17" s="402" t="s">
        <v>486</v>
      </c>
      <c r="L17" s="452">
        <v>3</v>
      </c>
    </row>
    <row r="18" spans="1:12" ht="15.75" thickBot="1">
      <c r="A18" s="509">
        <v>14</v>
      </c>
      <c r="B18" s="465" t="s">
        <v>312</v>
      </c>
      <c r="C18" s="465" t="s">
        <v>560</v>
      </c>
      <c r="D18" s="466">
        <v>447</v>
      </c>
      <c r="E18" s="467">
        <v>37105.82</v>
      </c>
      <c r="F18" s="466" t="s">
        <v>486</v>
      </c>
      <c r="G18" s="467" t="s">
        <v>486</v>
      </c>
      <c r="H18" s="466">
        <v>211</v>
      </c>
      <c r="I18" s="467">
        <v>13004.05</v>
      </c>
      <c r="J18" s="466" t="s">
        <v>486</v>
      </c>
      <c r="K18" s="467" t="s">
        <v>486</v>
      </c>
      <c r="L18" s="468">
        <v>658</v>
      </c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  <ignoredErrors>
    <ignoredError sqref="A5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D21" sqref="D21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50" t="s">
        <v>717</v>
      </c>
      <c r="B1" s="550"/>
      <c r="C1" s="550"/>
      <c r="D1" s="550"/>
    </row>
    <row r="2" spans="1:4">
      <c r="A2" s="54"/>
      <c r="B2" s="68"/>
      <c r="C2" s="68"/>
      <c r="D2" s="68"/>
    </row>
    <row r="3" spans="1:4" s="62" customFormat="1" ht="15.75">
      <c r="A3" s="109" t="s">
        <v>12</v>
      </c>
      <c r="B3" s="97" t="s">
        <v>1</v>
      </c>
      <c r="C3" s="97" t="s">
        <v>2</v>
      </c>
      <c r="D3" s="97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2">
        <v>1978353</v>
      </c>
      <c r="C5" s="22">
        <v>2109099200</v>
      </c>
      <c r="D5" s="22">
        <v>1066.0899999999999</v>
      </c>
    </row>
    <row r="6" spans="1:4">
      <c r="A6" s="5" t="s">
        <v>82</v>
      </c>
      <c r="B6" s="22">
        <v>29189</v>
      </c>
      <c r="C6" s="22">
        <v>10492097.380000001</v>
      </c>
      <c r="D6" s="22">
        <v>359.45</v>
      </c>
    </row>
    <row r="7" spans="1:4">
      <c r="A7" s="58" t="s">
        <v>6</v>
      </c>
      <c r="B7" s="22">
        <v>392065</v>
      </c>
      <c r="C7" s="22">
        <v>257594083.02000001</v>
      </c>
      <c r="D7" s="22">
        <v>657.02</v>
      </c>
    </row>
    <row r="8" spans="1:4">
      <c r="A8" s="58" t="s">
        <v>48</v>
      </c>
      <c r="B8" s="22">
        <v>225974</v>
      </c>
      <c r="C8" s="22">
        <v>141360669.97</v>
      </c>
      <c r="D8" s="22">
        <v>625.55999999999995</v>
      </c>
    </row>
    <row r="9" spans="1:4">
      <c r="A9" s="58" t="s">
        <v>8</v>
      </c>
      <c r="B9" s="22">
        <v>2116</v>
      </c>
      <c r="C9" s="22">
        <v>1333669.49</v>
      </c>
      <c r="D9" s="22">
        <v>630.28</v>
      </c>
    </row>
    <row r="10" spans="1:4" ht="15.75">
      <c r="A10" s="110" t="s">
        <v>11</v>
      </c>
      <c r="B10" s="107">
        <f>SUM(B5:B9)</f>
        <v>2627697</v>
      </c>
      <c r="C10" s="108">
        <f>SUM(C5:C9)</f>
        <v>2519879719.8599997</v>
      </c>
      <c r="D10" s="111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48"/>
  <sheetViews>
    <sheetView workbookViewId="0">
      <selection activeCell="K10" sqref="K1:K1048576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2" max="12" width="10.140625" bestFit="1" customWidth="1"/>
  </cols>
  <sheetData>
    <row r="1" spans="1:12" s="2" customFormat="1" ht="15.75">
      <c r="A1" s="550" t="s">
        <v>661</v>
      </c>
      <c r="B1" s="550"/>
      <c r="C1" s="550"/>
      <c r="D1" s="550"/>
      <c r="E1" s="550"/>
      <c r="F1" s="550"/>
      <c r="G1" s="550"/>
      <c r="H1" s="550"/>
      <c r="I1" s="550"/>
    </row>
    <row r="2" spans="1:12">
      <c r="A2" s="54"/>
    </row>
    <row r="3" spans="1:12" s="62" customFormat="1" ht="15" customHeight="1">
      <c r="A3" s="551" t="s">
        <v>19</v>
      </c>
      <c r="B3" s="553" t="s">
        <v>5</v>
      </c>
      <c r="C3" s="553"/>
      <c r="D3" s="553" t="s">
        <v>6</v>
      </c>
      <c r="E3" s="553"/>
      <c r="F3" s="553" t="s">
        <v>20</v>
      </c>
      <c r="G3" s="553"/>
      <c r="H3" s="553" t="s">
        <v>21</v>
      </c>
      <c r="I3" s="553"/>
    </row>
    <row r="4" spans="1:12" s="62" customFormat="1" ht="15.75">
      <c r="A4" s="552"/>
      <c r="B4" s="99" t="s">
        <v>1</v>
      </c>
      <c r="C4" s="112" t="s">
        <v>22</v>
      </c>
      <c r="D4" s="99" t="s">
        <v>1</v>
      </c>
      <c r="E4" s="112" t="s">
        <v>22</v>
      </c>
      <c r="F4" s="99" t="s">
        <v>1</v>
      </c>
      <c r="G4" s="112" t="s">
        <v>22</v>
      </c>
      <c r="H4" s="99" t="s">
        <v>1</v>
      </c>
      <c r="I4" s="112" t="s">
        <v>22</v>
      </c>
    </row>
    <row r="5" spans="1:12" ht="15.75" customHeight="1">
      <c r="A5" s="10" t="s">
        <v>23</v>
      </c>
      <c r="B5" s="37"/>
      <c r="C5" s="37"/>
      <c r="D5" s="37"/>
      <c r="E5" s="37"/>
      <c r="F5" s="37"/>
      <c r="G5" s="37"/>
      <c r="H5" s="37"/>
      <c r="I5" s="30"/>
    </row>
    <row r="6" spans="1:12" ht="15" customHeight="1">
      <c r="A6" s="20" t="s">
        <v>503</v>
      </c>
      <c r="B6" s="38">
        <v>647304</v>
      </c>
      <c r="C6" s="86">
        <v>372.46</v>
      </c>
      <c r="D6" s="38">
        <v>387366</v>
      </c>
      <c r="E6" s="86">
        <v>334.67</v>
      </c>
      <c r="F6" s="38">
        <v>150158</v>
      </c>
      <c r="G6" s="86">
        <v>385.12</v>
      </c>
      <c r="H6" s="38">
        <v>786</v>
      </c>
      <c r="I6" s="86">
        <v>287.93</v>
      </c>
    </row>
    <row r="7" spans="1:12">
      <c r="A7" s="20" t="s">
        <v>504</v>
      </c>
      <c r="B7" s="38">
        <v>708611</v>
      </c>
      <c r="C7" s="86">
        <v>679.85</v>
      </c>
      <c r="D7" s="38">
        <v>163321</v>
      </c>
      <c r="E7" s="86">
        <v>718.88</v>
      </c>
      <c r="F7" s="38">
        <v>85958</v>
      </c>
      <c r="G7" s="86">
        <v>675.02</v>
      </c>
      <c r="H7" s="38">
        <v>3664</v>
      </c>
      <c r="I7" s="86">
        <v>785.53</v>
      </c>
    </row>
    <row r="8" spans="1:12">
      <c r="A8" s="20" t="s">
        <v>505</v>
      </c>
      <c r="B8" s="38">
        <v>507786</v>
      </c>
      <c r="C8" s="86">
        <v>1228.82</v>
      </c>
      <c r="D8" s="38">
        <v>41252</v>
      </c>
      <c r="E8" s="86">
        <v>1178.3499999999999</v>
      </c>
      <c r="F8" s="38">
        <v>22624</v>
      </c>
      <c r="G8" s="86">
        <v>1137.6400000000001</v>
      </c>
      <c r="H8" s="38">
        <v>0</v>
      </c>
      <c r="I8" s="86">
        <v>0</v>
      </c>
    </row>
    <row r="9" spans="1:12">
      <c r="A9" s="20" t="s">
        <v>506</v>
      </c>
      <c r="B9" s="38">
        <v>137970</v>
      </c>
      <c r="C9" s="86">
        <v>1678.36</v>
      </c>
      <c r="D9" s="38">
        <v>2767</v>
      </c>
      <c r="E9" s="86">
        <v>1604.97</v>
      </c>
      <c r="F9" s="38">
        <v>3226</v>
      </c>
      <c r="G9" s="86">
        <v>1679.41</v>
      </c>
      <c r="H9" s="38">
        <v>0</v>
      </c>
      <c r="I9" s="86">
        <v>0</v>
      </c>
    </row>
    <row r="10" spans="1:12">
      <c r="A10" s="20" t="s">
        <v>507</v>
      </c>
      <c r="B10" s="38">
        <v>22645</v>
      </c>
      <c r="C10" s="86">
        <v>2107.7600000000002</v>
      </c>
      <c r="D10" s="38">
        <v>245</v>
      </c>
      <c r="E10" s="86">
        <v>2253.9899999999998</v>
      </c>
      <c r="F10" s="38">
        <v>395</v>
      </c>
      <c r="G10" s="86">
        <v>2150</v>
      </c>
      <c r="H10" s="38">
        <v>0</v>
      </c>
      <c r="I10" s="86">
        <v>0</v>
      </c>
    </row>
    <row r="11" spans="1:12" ht="15" customHeight="1">
      <c r="A11" s="20" t="s">
        <v>508</v>
      </c>
      <c r="B11" s="38">
        <v>2319</v>
      </c>
      <c r="C11" s="86">
        <v>3313.68</v>
      </c>
      <c r="D11" s="38">
        <v>394</v>
      </c>
      <c r="E11" s="86">
        <v>2934.85</v>
      </c>
      <c r="F11" s="38">
        <v>92</v>
      </c>
      <c r="G11" s="86">
        <v>3042.03</v>
      </c>
      <c r="H11" s="38">
        <v>0</v>
      </c>
      <c r="I11" s="86">
        <v>0</v>
      </c>
    </row>
    <row r="12" spans="1:12" s="53" customFormat="1" ht="15.75">
      <c r="A12" s="113" t="s">
        <v>27</v>
      </c>
      <c r="B12" s="85">
        <f>SUM(B6:B11)</f>
        <v>2026635</v>
      </c>
      <c r="C12" s="114"/>
      <c r="D12" s="85">
        <f>SUM(D6:D11)</f>
        <v>595345</v>
      </c>
      <c r="E12" s="114"/>
      <c r="F12" s="85">
        <f>SUM(F6:F11)</f>
        <v>262453</v>
      </c>
      <c r="G12" s="114"/>
      <c r="H12" s="85">
        <f>SUM(H6:H11)</f>
        <v>4450</v>
      </c>
      <c r="I12" s="114"/>
      <c r="J12" s="65"/>
      <c r="L12" s="439"/>
    </row>
    <row r="13" spans="1:12" ht="15" customHeight="1">
      <c r="A13" s="126" t="s">
        <v>28</v>
      </c>
      <c r="B13" s="40"/>
      <c r="C13" s="87"/>
      <c r="D13" s="40"/>
      <c r="E13" s="87"/>
      <c r="F13" s="40"/>
      <c r="G13" s="87"/>
      <c r="H13" s="40"/>
      <c r="I13" s="87"/>
      <c r="J13" s="11"/>
    </row>
    <row r="14" spans="1:12">
      <c r="A14" s="20" t="s">
        <v>509</v>
      </c>
      <c r="B14" s="38">
        <v>59055</v>
      </c>
      <c r="C14" s="86">
        <v>78.22</v>
      </c>
      <c r="D14" s="38">
        <v>121642</v>
      </c>
      <c r="E14" s="86">
        <v>73.14</v>
      </c>
      <c r="F14" s="38">
        <v>16042</v>
      </c>
      <c r="G14" s="86">
        <v>72.66</v>
      </c>
      <c r="H14" s="38">
        <v>0</v>
      </c>
      <c r="I14" s="86">
        <v>0</v>
      </c>
      <c r="J14" s="11"/>
    </row>
    <row r="15" spans="1:12" ht="15" customHeight="1">
      <c r="A15" s="20" t="s">
        <v>510</v>
      </c>
      <c r="B15" s="38">
        <v>529448</v>
      </c>
      <c r="C15" s="86">
        <v>158.25</v>
      </c>
      <c r="D15" s="38">
        <v>128918</v>
      </c>
      <c r="E15" s="86">
        <v>144.96</v>
      </c>
      <c r="F15" s="38">
        <v>47829</v>
      </c>
      <c r="G15" s="86">
        <v>146.30000000000001</v>
      </c>
      <c r="H15" s="38">
        <v>0</v>
      </c>
      <c r="I15" s="86">
        <v>0</v>
      </c>
      <c r="J15" s="11"/>
    </row>
    <row r="16" spans="1:12" ht="15" customHeight="1">
      <c r="A16" s="20" t="s">
        <v>511</v>
      </c>
      <c r="B16" s="38">
        <v>267033</v>
      </c>
      <c r="C16" s="86">
        <v>229.08</v>
      </c>
      <c r="D16" s="38">
        <v>14231</v>
      </c>
      <c r="E16" s="86">
        <v>227.48</v>
      </c>
      <c r="F16" s="38">
        <v>10212</v>
      </c>
      <c r="G16" s="86">
        <v>230.8</v>
      </c>
      <c r="H16" s="38">
        <v>0</v>
      </c>
      <c r="I16" s="86">
        <v>0</v>
      </c>
      <c r="J16" s="11"/>
    </row>
    <row r="17" spans="1:10">
      <c r="A17" s="20" t="s">
        <v>512</v>
      </c>
      <c r="B17" s="38">
        <v>35940</v>
      </c>
      <c r="C17" s="86">
        <v>342.7</v>
      </c>
      <c r="D17" s="38">
        <v>1192</v>
      </c>
      <c r="E17" s="86">
        <v>341.9</v>
      </c>
      <c r="F17" s="38">
        <v>1083</v>
      </c>
      <c r="G17" s="86">
        <v>340.47</v>
      </c>
      <c r="H17" s="38">
        <v>0</v>
      </c>
      <c r="I17" s="86">
        <v>0</v>
      </c>
      <c r="J17" s="11"/>
    </row>
    <row r="18" spans="1:10">
      <c r="A18" s="20" t="s">
        <v>513</v>
      </c>
      <c r="B18" s="38">
        <v>9316</v>
      </c>
      <c r="C18" s="86">
        <v>432.96</v>
      </c>
      <c r="D18" s="38">
        <v>356</v>
      </c>
      <c r="E18" s="86">
        <v>439.12</v>
      </c>
      <c r="F18" s="38">
        <v>336</v>
      </c>
      <c r="G18" s="86">
        <v>441.58</v>
      </c>
      <c r="H18" s="38">
        <v>0</v>
      </c>
      <c r="I18" s="86">
        <v>0</v>
      </c>
    </row>
    <row r="19" spans="1:10" s="68" customFormat="1">
      <c r="A19" s="125" t="s">
        <v>514</v>
      </c>
      <c r="B19" s="38">
        <v>7969</v>
      </c>
      <c r="C19" s="86">
        <v>630.42999999999995</v>
      </c>
      <c r="D19" s="38">
        <v>246</v>
      </c>
      <c r="E19" s="86">
        <v>598.01</v>
      </c>
      <c r="F19" s="38">
        <v>166</v>
      </c>
      <c r="G19" s="86">
        <v>587.03</v>
      </c>
      <c r="H19" s="38">
        <v>0</v>
      </c>
      <c r="I19" s="86">
        <v>0</v>
      </c>
    </row>
    <row r="20" spans="1:10" s="68" customFormat="1">
      <c r="A20" s="20" t="s">
        <v>515</v>
      </c>
      <c r="B20" s="38">
        <v>187</v>
      </c>
      <c r="C20" s="86">
        <v>1161.07</v>
      </c>
      <c r="D20" s="38">
        <v>1</v>
      </c>
      <c r="E20" s="86">
        <v>1108.23</v>
      </c>
      <c r="F20" s="38">
        <v>2</v>
      </c>
      <c r="G20" s="86">
        <v>1084.47</v>
      </c>
      <c r="H20" s="38">
        <v>0</v>
      </c>
      <c r="I20" s="86">
        <v>0</v>
      </c>
    </row>
    <row r="21" spans="1:10" ht="15" customHeight="1">
      <c r="A21" s="20" t="s">
        <v>516</v>
      </c>
      <c r="B21" s="38">
        <v>13</v>
      </c>
      <c r="C21" s="86">
        <v>1647.91</v>
      </c>
      <c r="D21" s="38">
        <v>0</v>
      </c>
      <c r="E21" s="86">
        <v>0</v>
      </c>
      <c r="F21" s="38">
        <v>0</v>
      </c>
      <c r="G21" s="86">
        <v>0</v>
      </c>
      <c r="H21" s="38">
        <v>0</v>
      </c>
      <c r="I21" s="86">
        <v>0</v>
      </c>
    </row>
    <row r="22" spans="1:10" s="68" customFormat="1" ht="15" customHeight="1">
      <c r="A22" s="20" t="s">
        <v>517</v>
      </c>
      <c r="B22" s="38">
        <v>0</v>
      </c>
      <c r="C22" s="86">
        <v>0</v>
      </c>
      <c r="D22" s="38">
        <v>0</v>
      </c>
      <c r="E22" s="86">
        <v>0</v>
      </c>
      <c r="F22" s="38">
        <v>0</v>
      </c>
      <c r="G22" s="86">
        <v>0</v>
      </c>
      <c r="H22" s="38">
        <v>0</v>
      </c>
      <c r="I22" s="86">
        <v>0</v>
      </c>
    </row>
    <row r="23" spans="1:10" s="68" customFormat="1" ht="15" customHeight="1">
      <c r="A23" s="20" t="s">
        <v>508</v>
      </c>
      <c r="B23" s="38">
        <v>2</v>
      </c>
      <c r="C23" s="86">
        <v>3844.21</v>
      </c>
      <c r="D23" s="38">
        <v>0</v>
      </c>
      <c r="E23" s="86">
        <v>0</v>
      </c>
      <c r="F23" s="38">
        <v>0</v>
      </c>
      <c r="G23" s="86">
        <v>0</v>
      </c>
      <c r="H23" s="38">
        <v>0</v>
      </c>
      <c r="I23" s="86">
        <v>0</v>
      </c>
    </row>
    <row r="24" spans="1:10" s="53" customFormat="1" ht="15.75">
      <c r="A24" s="113" t="s">
        <v>29</v>
      </c>
      <c r="B24" s="85">
        <f>SUM(B14:B23)</f>
        <v>908963</v>
      </c>
      <c r="C24" s="114"/>
      <c r="D24" s="85">
        <f>SUM(D14:D23)</f>
        <v>266586</v>
      </c>
      <c r="E24" s="114"/>
      <c r="F24" s="85">
        <f>SUM(F14:F23)</f>
        <v>75670</v>
      </c>
      <c r="G24" s="114"/>
      <c r="H24" s="85">
        <f>SUM(H14:H23)</f>
        <v>0</v>
      </c>
      <c r="I24" s="114"/>
    </row>
    <row r="25" spans="1:10">
      <c r="A25" s="10" t="s">
        <v>500</v>
      </c>
      <c r="B25" s="40"/>
      <c r="C25" s="87"/>
      <c r="D25" s="40"/>
      <c r="E25" s="87"/>
      <c r="F25" s="40"/>
      <c r="G25" s="87"/>
      <c r="H25" s="40"/>
      <c r="I25" s="87"/>
    </row>
    <row r="26" spans="1:10">
      <c r="A26" s="20" t="s">
        <v>509</v>
      </c>
      <c r="B26" s="38">
        <v>185737</v>
      </c>
      <c r="C26" s="86">
        <v>72.22</v>
      </c>
      <c r="D26" s="38">
        <v>51183</v>
      </c>
      <c r="E26" s="86">
        <v>46.76</v>
      </c>
      <c r="F26" s="38">
        <v>12</v>
      </c>
      <c r="G26" s="86">
        <v>51.87</v>
      </c>
      <c r="H26" s="38">
        <v>0</v>
      </c>
      <c r="I26" s="86">
        <v>0</v>
      </c>
    </row>
    <row r="27" spans="1:10" ht="15" customHeight="1">
      <c r="A27" s="20" t="s">
        <v>510</v>
      </c>
      <c r="B27" s="38">
        <v>139100</v>
      </c>
      <c r="C27" s="86">
        <v>125.04</v>
      </c>
      <c r="D27" s="38">
        <v>13299</v>
      </c>
      <c r="E27" s="86">
        <v>135.47</v>
      </c>
      <c r="F27" s="38">
        <v>7</v>
      </c>
      <c r="G27" s="86">
        <v>170.13</v>
      </c>
      <c r="H27" s="38">
        <v>0</v>
      </c>
      <c r="I27" s="86">
        <v>0</v>
      </c>
    </row>
    <row r="28" spans="1:10">
      <c r="A28" s="20" t="s">
        <v>511</v>
      </c>
      <c r="B28" s="38">
        <v>17148</v>
      </c>
      <c r="C28" s="86">
        <v>244.63</v>
      </c>
      <c r="D28" s="38">
        <v>1424</v>
      </c>
      <c r="E28" s="86">
        <v>246.02</v>
      </c>
      <c r="F28" s="38">
        <v>20</v>
      </c>
      <c r="G28" s="86">
        <v>245.22</v>
      </c>
      <c r="H28" s="38">
        <v>0</v>
      </c>
      <c r="I28" s="86">
        <v>0</v>
      </c>
    </row>
    <row r="29" spans="1:10" ht="15" customHeight="1">
      <c r="A29" s="20" t="s">
        <v>512</v>
      </c>
      <c r="B29" s="38">
        <v>1446</v>
      </c>
      <c r="C29" s="86">
        <v>318.32</v>
      </c>
      <c r="D29" s="38">
        <v>164</v>
      </c>
      <c r="E29" s="86">
        <v>317.69</v>
      </c>
      <c r="F29" s="38">
        <v>10</v>
      </c>
      <c r="G29" s="86">
        <v>306.08999999999997</v>
      </c>
      <c r="H29" s="38">
        <v>0</v>
      </c>
      <c r="I29" s="86">
        <v>0</v>
      </c>
    </row>
    <row r="30" spans="1:10" ht="15" customHeight="1">
      <c r="A30" s="20" t="s">
        <v>513</v>
      </c>
      <c r="B30" s="38">
        <v>8</v>
      </c>
      <c r="C30" s="86">
        <v>429.93</v>
      </c>
      <c r="D30" s="38">
        <v>2</v>
      </c>
      <c r="E30" s="86">
        <v>443.97</v>
      </c>
      <c r="F30" s="38">
        <v>0</v>
      </c>
      <c r="G30" s="86">
        <v>0</v>
      </c>
      <c r="H30" s="38">
        <v>0</v>
      </c>
      <c r="I30" s="86">
        <v>0</v>
      </c>
    </row>
    <row r="31" spans="1:10" ht="15" customHeight="1">
      <c r="A31" s="125" t="s">
        <v>514</v>
      </c>
      <c r="B31" s="38">
        <v>7</v>
      </c>
      <c r="C31" s="86">
        <v>576.24</v>
      </c>
      <c r="D31" s="38">
        <v>0</v>
      </c>
      <c r="E31" s="86">
        <v>0</v>
      </c>
      <c r="F31" s="38">
        <v>0</v>
      </c>
      <c r="G31" s="86">
        <v>0</v>
      </c>
      <c r="H31" s="38">
        <v>0</v>
      </c>
      <c r="I31" s="86">
        <v>0</v>
      </c>
    </row>
    <row r="32" spans="1:10" s="53" customFormat="1" ht="15.75">
      <c r="A32" s="20" t="s">
        <v>515</v>
      </c>
      <c r="B32" s="38">
        <v>0</v>
      </c>
      <c r="C32" s="86">
        <v>0</v>
      </c>
      <c r="D32" s="38">
        <v>0</v>
      </c>
      <c r="E32" s="86">
        <v>0</v>
      </c>
      <c r="F32" s="38">
        <v>0</v>
      </c>
      <c r="G32" s="86">
        <v>0</v>
      </c>
      <c r="H32" s="38">
        <v>0</v>
      </c>
      <c r="I32" s="86">
        <v>0</v>
      </c>
    </row>
    <row r="33" spans="1:9">
      <c r="A33" s="20" t="s">
        <v>516</v>
      </c>
      <c r="B33" s="38">
        <v>0</v>
      </c>
      <c r="C33" s="86">
        <v>0</v>
      </c>
      <c r="D33" s="38">
        <v>0</v>
      </c>
      <c r="E33" s="86">
        <v>0</v>
      </c>
      <c r="F33" s="38">
        <v>0</v>
      </c>
      <c r="G33" s="86">
        <v>0</v>
      </c>
      <c r="H33" s="38">
        <v>0</v>
      </c>
      <c r="I33" s="86">
        <v>0</v>
      </c>
    </row>
    <row r="34" spans="1:9">
      <c r="A34" s="20" t="s">
        <v>517</v>
      </c>
      <c r="B34" s="38">
        <v>0</v>
      </c>
      <c r="C34" s="86">
        <v>0</v>
      </c>
      <c r="D34" s="38">
        <v>0</v>
      </c>
      <c r="E34" s="86">
        <v>0</v>
      </c>
      <c r="F34" s="38">
        <v>0</v>
      </c>
      <c r="G34" s="86">
        <v>0</v>
      </c>
      <c r="H34" s="38">
        <v>0</v>
      </c>
      <c r="I34" s="86">
        <v>0</v>
      </c>
    </row>
    <row r="35" spans="1:9">
      <c r="A35" s="20" t="s">
        <v>508</v>
      </c>
      <c r="B35" s="38">
        <v>0</v>
      </c>
      <c r="C35" s="86">
        <v>0</v>
      </c>
      <c r="D35" s="38">
        <v>0</v>
      </c>
      <c r="E35" s="86">
        <v>0</v>
      </c>
      <c r="F35" s="38">
        <v>0</v>
      </c>
      <c r="G35" s="86">
        <v>0</v>
      </c>
      <c r="H35" s="38">
        <v>0</v>
      </c>
      <c r="I35" s="86">
        <v>0</v>
      </c>
    </row>
    <row r="36" spans="1:9" s="68" customFormat="1" ht="15.75">
      <c r="A36" s="113" t="s">
        <v>501</v>
      </c>
      <c r="B36" s="85">
        <f>SUM(B26:B35)</f>
        <v>343446</v>
      </c>
      <c r="C36" s="114"/>
      <c r="D36" s="85">
        <f>SUM(D26:D35)</f>
        <v>66072</v>
      </c>
      <c r="E36" s="114"/>
      <c r="F36" s="85">
        <f>SUM(F26:F35)</f>
        <v>49</v>
      </c>
      <c r="G36" s="114"/>
      <c r="H36" s="85">
        <f>SUM(H26:H35)</f>
        <v>0</v>
      </c>
      <c r="I36" s="114"/>
    </row>
    <row r="37" spans="1:9">
      <c r="A37" s="10" t="s">
        <v>30</v>
      </c>
      <c r="B37" s="42"/>
      <c r="C37" s="87"/>
      <c r="D37" s="40"/>
      <c r="E37" s="87"/>
      <c r="F37" s="40"/>
      <c r="G37" s="87"/>
      <c r="H37" s="40"/>
      <c r="I37" s="87"/>
    </row>
    <row r="38" spans="1:9">
      <c r="A38" s="20" t="s">
        <v>503</v>
      </c>
      <c r="B38" s="41">
        <v>0</v>
      </c>
      <c r="C38" s="86">
        <v>0</v>
      </c>
      <c r="D38" s="41">
        <v>0</v>
      </c>
      <c r="E38" s="86">
        <v>0</v>
      </c>
      <c r="F38" s="41">
        <v>0</v>
      </c>
      <c r="G38" s="86">
        <v>0</v>
      </c>
      <c r="H38" s="41">
        <v>0</v>
      </c>
      <c r="I38" s="86">
        <v>0</v>
      </c>
    </row>
    <row r="39" spans="1:9">
      <c r="A39" s="20" t="s">
        <v>504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505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506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507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508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13" t="s">
        <v>31</v>
      </c>
      <c r="B44" s="115">
        <f>SUM(B38:B43)</f>
        <v>0</v>
      </c>
      <c r="C44" s="114"/>
      <c r="D44" s="85">
        <f>SUM(D38:D43)</f>
        <v>0</v>
      </c>
      <c r="E44" s="114"/>
      <c r="F44" s="85">
        <f>SUM(F38:F43)</f>
        <v>0</v>
      </c>
      <c r="G44" s="114"/>
      <c r="H44" s="85">
        <f>SUM(H38:H43)</f>
        <v>0</v>
      </c>
      <c r="I44" s="114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Q28"/>
  <sheetViews>
    <sheetView workbookViewId="0">
      <selection activeCell="B11" sqref="B11"/>
    </sheetView>
  </sheetViews>
  <sheetFormatPr defaultRowHeight="15"/>
  <cols>
    <col min="1" max="1" width="9.42578125" style="488" customWidth="1"/>
    <col min="2" max="2" width="17.85546875" style="436" bestFit="1" customWidth="1"/>
    <col min="3" max="3" width="9.140625" bestFit="1" customWidth="1"/>
    <col min="4" max="4" width="18.85546875" bestFit="1" customWidth="1"/>
    <col min="5" max="5" width="8.85546875" bestFit="1" customWidth="1"/>
    <col min="6" max="6" width="8.42578125" bestFit="1" customWidth="1"/>
    <col min="7" max="7" width="20.140625" bestFit="1" customWidth="1"/>
    <col min="8" max="8" width="10.140625" bestFit="1" customWidth="1"/>
    <col min="9" max="9" width="8.42578125" bestFit="1" customWidth="1"/>
    <col min="10" max="10" width="20.28515625" bestFit="1" customWidth="1"/>
    <col min="11" max="11" width="11" bestFit="1" customWidth="1"/>
    <col min="12" max="12" width="8.42578125" bestFit="1" customWidth="1"/>
    <col min="13" max="13" width="20.42578125" bestFit="1" customWidth="1"/>
    <col min="14" max="14" width="10.42578125" bestFit="1" customWidth="1"/>
    <col min="15" max="15" width="15.42578125" customWidth="1"/>
    <col min="16" max="16" width="18.5703125" customWidth="1"/>
  </cols>
  <sheetData>
    <row r="1" spans="1:16" s="436" customFormat="1" ht="15.75">
      <c r="A1" s="550" t="s">
        <v>706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</row>
    <row r="2" spans="1:16" s="436" customFormat="1" ht="16.5" thickBot="1">
      <c r="A2" s="486"/>
      <c r="B2" s="470"/>
      <c r="C2" s="440"/>
      <c r="D2" s="440"/>
      <c r="E2" s="440"/>
      <c r="F2" s="440"/>
      <c r="G2" s="440"/>
      <c r="H2" s="440"/>
      <c r="I2" s="440"/>
      <c r="J2" s="440"/>
    </row>
    <row r="3" spans="1:16" s="436" customFormat="1" ht="15.75">
      <c r="A3" s="487"/>
      <c r="B3" s="554" t="s">
        <v>718</v>
      </c>
      <c r="C3" s="556" t="s">
        <v>5</v>
      </c>
      <c r="D3" s="556"/>
      <c r="E3" s="556"/>
      <c r="F3" s="556" t="s">
        <v>6</v>
      </c>
      <c r="G3" s="556"/>
      <c r="H3" s="556"/>
      <c r="I3" s="556" t="s">
        <v>20</v>
      </c>
      <c r="J3" s="556"/>
      <c r="K3" s="556"/>
      <c r="L3" s="556" t="s">
        <v>21</v>
      </c>
      <c r="M3" s="556"/>
      <c r="N3" s="556"/>
      <c r="O3" s="556" t="s">
        <v>705</v>
      </c>
      <c r="P3" s="557"/>
    </row>
    <row r="4" spans="1:16" s="436" customFormat="1" ht="32.25" customHeight="1" thickBot="1">
      <c r="A4" s="491"/>
      <c r="B4" s="555"/>
      <c r="C4" s="475" t="s">
        <v>1</v>
      </c>
      <c r="D4" s="476" t="s">
        <v>2</v>
      </c>
      <c r="E4" s="477" t="s">
        <v>22</v>
      </c>
      <c r="F4" s="475" t="s">
        <v>1</v>
      </c>
      <c r="G4" s="476" t="s">
        <v>2</v>
      </c>
      <c r="H4" s="477" t="s">
        <v>22</v>
      </c>
      <c r="I4" s="475" t="s">
        <v>1</v>
      </c>
      <c r="J4" s="476" t="s">
        <v>2</v>
      </c>
      <c r="K4" s="477" t="s">
        <v>22</v>
      </c>
      <c r="L4" s="475" t="s">
        <v>1</v>
      </c>
      <c r="M4" s="476" t="s">
        <v>2</v>
      </c>
      <c r="N4" s="477" t="s">
        <v>22</v>
      </c>
      <c r="O4" s="118" t="s">
        <v>561</v>
      </c>
      <c r="P4" s="478" t="s">
        <v>704</v>
      </c>
    </row>
    <row r="5" spans="1:16">
      <c r="A5" s="479">
        <v>21000</v>
      </c>
      <c r="B5" s="480" t="s">
        <v>590</v>
      </c>
      <c r="C5" s="481" t="s">
        <v>692</v>
      </c>
      <c r="D5" s="481" t="s">
        <v>693</v>
      </c>
      <c r="E5" s="481" t="s">
        <v>694</v>
      </c>
      <c r="F5" s="481" t="s">
        <v>695</v>
      </c>
      <c r="G5" s="481" t="s">
        <v>696</v>
      </c>
      <c r="H5" s="481" t="s">
        <v>697</v>
      </c>
      <c r="I5" s="481" t="s">
        <v>698</v>
      </c>
      <c r="J5" s="481" t="s">
        <v>699</v>
      </c>
      <c r="K5" s="481" t="s">
        <v>700</v>
      </c>
      <c r="L5" s="481" t="s">
        <v>701</v>
      </c>
      <c r="M5" s="481" t="s">
        <v>702</v>
      </c>
      <c r="N5" s="481" t="s">
        <v>703</v>
      </c>
      <c r="O5" s="499">
        <v>2828800</v>
      </c>
      <c r="P5" s="500">
        <v>2060140676.3400004</v>
      </c>
    </row>
    <row r="6" spans="1:16" s="436" customFormat="1">
      <c r="A6" s="482" t="s">
        <v>271</v>
      </c>
      <c r="B6" s="383" t="s">
        <v>675</v>
      </c>
      <c r="C6" s="425">
        <v>409</v>
      </c>
      <c r="D6" s="24">
        <v>233528.72</v>
      </c>
      <c r="E6" s="425">
        <v>570.97</v>
      </c>
      <c r="F6" s="23">
        <v>18346</v>
      </c>
      <c r="G6" s="24">
        <v>6691701.4500000002</v>
      </c>
      <c r="H6" s="425">
        <v>364.75</v>
      </c>
      <c r="I6" s="23">
        <v>6764</v>
      </c>
      <c r="J6" s="24">
        <v>3104657.95</v>
      </c>
      <c r="K6" s="425">
        <v>459</v>
      </c>
      <c r="L6" s="39"/>
      <c r="M6" s="39"/>
      <c r="N6" s="39"/>
      <c r="O6" s="384">
        <v>25519</v>
      </c>
      <c r="P6" s="492">
        <v>10029888.119999999</v>
      </c>
    </row>
    <row r="7" spans="1:16" s="436" customFormat="1">
      <c r="A7" s="482" t="s">
        <v>447</v>
      </c>
      <c r="B7" s="383" t="s">
        <v>420</v>
      </c>
      <c r="C7" s="23">
        <v>3409</v>
      </c>
      <c r="D7" s="24">
        <v>4941578.66</v>
      </c>
      <c r="E7" s="24">
        <v>1449.57</v>
      </c>
      <c r="F7" s="23">
        <v>1198</v>
      </c>
      <c r="G7" s="24">
        <v>919742.75</v>
      </c>
      <c r="H7" s="425">
        <v>767.73</v>
      </c>
      <c r="I7" s="425">
        <v>151</v>
      </c>
      <c r="J7" s="24">
        <v>161570.28</v>
      </c>
      <c r="K7" s="24">
        <v>1070</v>
      </c>
      <c r="L7" s="39"/>
      <c r="M7" s="39"/>
      <c r="N7" s="39"/>
      <c r="O7" s="384">
        <v>4758</v>
      </c>
      <c r="P7" s="492">
        <v>6022891.6900000004</v>
      </c>
    </row>
    <row r="8" spans="1:16" s="436" customFormat="1">
      <c r="A8" s="482" t="s">
        <v>443</v>
      </c>
      <c r="B8" s="383" t="s">
        <v>416</v>
      </c>
      <c r="C8" s="23">
        <v>29186</v>
      </c>
      <c r="D8" s="24">
        <v>10487902.560000001</v>
      </c>
      <c r="E8" s="425">
        <v>359.35</v>
      </c>
      <c r="F8" s="39"/>
      <c r="G8" s="39"/>
      <c r="H8" s="39"/>
      <c r="I8" s="39"/>
      <c r="J8" s="39"/>
      <c r="K8" s="39"/>
      <c r="L8" s="425">
        <v>613</v>
      </c>
      <c r="M8" s="24">
        <v>158611.04999999999</v>
      </c>
      <c r="N8" s="425">
        <v>258.75</v>
      </c>
      <c r="O8" s="384">
        <v>29799</v>
      </c>
      <c r="P8" s="492">
        <v>10646513.609999999</v>
      </c>
    </row>
    <row r="9" spans="1:16" s="436" customFormat="1" ht="15.75" thickBot="1">
      <c r="A9" s="483" t="s">
        <v>438</v>
      </c>
      <c r="B9" s="484" t="s">
        <v>411</v>
      </c>
      <c r="C9" s="426">
        <v>5</v>
      </c>
      <c r="D9" s="485">
        <v>4928.75</v>
      </c>
      <c r="E9" s="426">
        <v>985.75</v>
      </c>
      <c r="F9" s="469"/>
      <c r="G9" s="469"/>
      <c r="H9" s="469"/>
      <c r="I9" s="469"/>
      <c r="J9" s="469"/>
      <c r="K9" s="469"/>
      <c r="L9" s="426">
        <v>2</v>
      </c>
      <c r="M9" s="485">
        <v>1551.55</v>
      </c>
      <c r="N9" s="426">
        <v>775.78</v>
      </c>
      <c r="O9" s="494">
        <v>7</v>
      </c>
      <c r="P9" s="495">
        <v>6480.3</v>
      </c>
    </row>
    <row r="10" spans="1:16" s="436" customFormat="1">
      <c r="A10" s="474"/>
      <c r="B10" s="472"/>
      <c r="C10" s="489"/>
      <c r="D10" s="490"/>
      <c r="E10" s="489"/>
      <c r="F10" s="473"/>
      <c r="G10" s="473"/>
      <c r="H10" s="473"/>
      <c r="I10" s="473"/>
      <c r="J10" s="473"/>
      <c r="K10" s="473"/>
      <c r="L10" s="489"/>
      <c r="M10" s="490"/>
      <c r="N10" s="489"/>
      <c r="O10" s="51"/>
      <c r="P10" s="498"/>
    </row>
    <row r="12" spans="1:16" ht="15.75">
      <c r="A12" s="550" t="s">
        <v>707</v>
      </c>
      <c r="B12" s="550"/>
      <c r="C12" s="550"/>
      <c r="D12" s="550"/>
      <c r="E12" s="550"/>
      <c r="F12" s="550"/>
      <c r="G12" s="550"/>
      <c r="H12" s="550"/>
      <c r="I12" s="550"/>
      <c r="J12" s="550"/>
      <c r="K12" s="550"/>
      <c r="L12" s="550"/>
      <c r="M12" s="550"/>
      <c r="N12" s="550"/>
      <c r="O12" s="550"/>
      <c r="P12" s="550"/>
    </row>
    <row r="13" spans="1:16" ht="16.5" thickBot="1">
      <c r="A13" s="486"/>
      <c r="B13" s="470"/>
      <c r="C13" s="441"/>
      <c r="D13" s="441"/>
      <c r="E13" s="441"/>
      <c r="F13" s="441"/>
      <c r="G13" s="441"/>
      <c r="H13" s="441"/>
      <c r="I13" s="441"/>
      <c r="J13" s="441"/>
      <c r="K13" s="436"/>
      <c r="L13" s="436"/>
      <c r="M13" s="436"/>
      <c r="N13" s="436"/>
      <c r="O13" s="436"/>
      <c r="P13" s="436"/>
    </row>
    <row r="14" spans="1:16" ht="15.75">
      <c r="A14" s="487"/>
      <c r="B14" s="554" t="s">
        <v>718</v>
      </c>
      <c r="C14" s="556" t="s">
        <v>5</v>
      </c>
      <c r="D14" s="556"/>
      <c r="E14" s="556"/>
      <c r="F14" s="556" t="s">
        <v>6</v>
      </c>
      <c r="G14" s="556"/>
      <c r="H14" s="556"/>
      <c r="I14" s="556" t="s">
        <v>20</v>
      </c>
      <c r="J14" s="556"/>
      <c r="K14" s="556"/>
      <c r="L14" s="556" t="s">
        <v>21</v>
      </c>
      <c r="M14" s="556"/>
      <c r="N14" s="556"/>
      <c r="O14" s="556" t="s">
        <v>705</v>
      </c>
      <c r="P14" s="557"/>
    </row>
    <row r="15" spans="1:16" ht="32.25" thickBot="1">
      <c r="A15" s="491"/>
      <c r="B15" s="555"/>
      <c r="C15" s="475" t="s">
        <v>1</v>
      </c>
      <c r="D15" s="476" t="s">
        <v>2</v>
      </c>
      <c r="E15" s="477" t="s">
        <v>22</v>
      </c>
      <c r="F15" s="475" t="s">
        <v>1</v>
      </c>
      <c r="G15" s="476" t="s">
        <v>2</v>
      </c>
      <c r="H15" s="477" t="s">
        <v>22</v>
      </c>
      <c r="I15" s="475" t="s">
        <v>1</v>
      </c>
      <c r="J15" s="476" t="s">
        <v>2</v>
      </c>
      <c r="K15" s="477" t="s">
        <v>22</v>
      </c>
      <c r="L15" s="475" t="s">
        <v>1</v>
      </c>
      <c r="M15" s="476" t="s">
        <v>2</v>
      </c>
      <c r="N15" s="477" t="s">
        <v>22</v>
      </c>
      <c r="O15" s="118" t="s">
        <v>561</v>
      </c>
      <c r="P15" s="478" t="s">
        <v>704</v>
      </c>
    </row>
    <row r="16" spans="1:16" ht="15" customHeight="1">
      <c r="A16" s="479">
        <v>21032</v>
      </c>
      <c r="B16" s="480" t="s">
        <v>647</v>
      </c>
      <c r="C16" s="481" t="s">
        <v>708</v>
      </c>
      <c r="D16" s="481" t="s">
        <v>709</v>
      </c>
      <c r="E16" s="481" t="s">
        <v>710</v>
      </c>
      <c r="F16" s="481" t="s">
        <v>711</v>
      </c>
      <c r="G16" s="481" t="s">
        <v>712</v>
      </c>
      <c r="H16" s="481" t="s">
        <v>713</v>
      </c>
      <c r="I16" s="481" t="s">
        <v>714</v>
      </c>
      <c r="J16" s="481" t="s">
        <v>715</v>
      </c>
      <c r="K16" s="481" t="s">
        <v>716</v>
      </c>
      <c r="L16" s="481"/>
      <c r="M16" s="481"/>
      <c r="N16" s="481"/>
      <c r="O16" s="496">
        <v>1244654</v>
      </c>
      <c r="P16" s="497">
        <v>210331406.59999999</v>
      </c>
    </row>
    <row r="17" spans="1:17">
      <c r="A17" s="482" t="s">
        <v>433</v>
      </c>
      <c r="B17" s="383" t="s">
        <v>405</v>
      </c>
      <c r="C17" s="399">
        <v>3835</v>
      </c>
      <c r="D17" s="403">
        <v>2210493.4</v>
      </c>
      <c r="E17" s="417">
        <v>576.4</v>
      </c>
      <c r="F17" s="417">
        <v>90</v>
      </c>
      <c r="G17" s="403">
        <v>12840.03</v>
      </c>
      <c r="H17" s="417">
        <v>142.66999999999999</v>
      </c>
      <c r="I17" s="417">
        <v>32</v>
      </c>
      <c r="J17" s="403">
        <v>6872.89</v>
      </c>
      <c r="K17" s="417">
        <v>214.78</v>
      </c>
      <c r="L17" s="400"/>
      <c r="M17" s="400"/>
      <c r="N17" s="400"/>
      <c r="O17" s="384">
        <v>3957</v>
      </c>
      <c r="P17" s="492">
        <v>2230206.3199999998</v>
      </c>
      <c r="Q17" s="436"/>
    </row>
    <row r="18" spans="1:17">
      <c r="A18" s="482" t="s">
        <v>432</v>
      </c>
      <c r="B18" s="383" t="s">
        <v>337</v>
      </c>
      <c r="C18" s="399">
        <v>1460</v>
      </c>
      <c r="D18" s="403">
        <v>782343.25</v>
      </c>
      <c r="E18" s="417">
        <v>535.85</v>
      </c>
      <c r="F18" s="400"/>
      <c r="G18" s="400"/>
      <c r="H18" s="400"/>
      <c r="I18" s="400"/>
      <c r="J18" s="400"/>
      <c r="K18" s="400"/>
      <c r="L18" s="400"/>
      <c r="M18" s="400"/>
      <c r="N18" s="400"/>
      <c r="O18" s="384">
        <v>1460</v>
      </c>
      <c r="P18" s="492">
        <v>782343.25</v>
      </c>
      <c r="Q18" s="436"/>
    </row>
    <row r="19" spans="1:17">
      <c r="A19" s="482" t="s">
        <v>431</v>
      </c>
      <c r="B19" s="383" t="s">
        <v>479</v>
      </c>
      <c r="C19" s="417">
        <v>285</v>
      </c>
      <c r="D19" s="403">
        <v>120250.82</v>
      </c>
      <c r="E19" s="417">
        <v>421.93</v>
      </c>
      <c r="F19" s="417">
        <v>20</v>
      </c>
      <c r="G19" s="403">
        <v>5395.85</v>
      </c>
      <c r="H19" s="417">
        <v>269.79000000000002</v>
      </c>
      <c r="I19" s="417">
        <v>6</v>
      </c>
      <c r="J19" s="403">
        <v>2072.09</v>
      </c>
      <c r="K19" s="417">
        <v>345.35</v>
      </c>
      <c r="L19" s="400"/>
      <c r="M19" s="400"/>
      <c r="N19" s="400"/>
      <c r="O19" s="493">
        <v>311</v>
      </c>
      <c r="P19" s="492">
        <v>127718.76</v>
      </c>
      <c r="Q19" s="436"/>
    </row>
    <row r="20" spans="1:17">
      <c r="A20" s="482" t="s">
        <v>305</v>
      </c>
      <c r="B20" s="383" t="s">
        <v>611</v>
      </c>
      <c r="C20" s="417">
        <v>818</v>
      </c>
      <c r="D20" s="403">
        <v>387116.48</v>
      </c>
      <c r="E20" s="417">
        <v>473.25</v>
      </c>
      <c r="F20" s="400"/>
      <c r="G20" s="400"/>
      <c r="H20" s="400"/>
      <c r="I20" s="400"/>
      <c r="J20" s="400"/>
      <c r="K20" s="400"/>
      <c r="L20" s="400"/>
      <c r="M20" s="400"/>
      <c r="N20" s="400"/>
      <c r="O20" s="493">
        <v>818</v>
      </c>
      <c r="P20" s="492">
        <v>387116.48</v>
      </c>
      <c r="Q20" s="436"/>
    </row>
    <row r="21" spans="1:17" ht="15.75" thickBot="1">
      <c r="A21" s="483" t="s">
        <v>445</v>
      </c>
      <c r="B21" s="484" t="s">
        <v>418</v>
      </c>
      <c r="C21" s="422">
        <v>14</v>
      </c>
      <c r="D21" s="430">
        <v>6477.96</v>
      </c>
      <c r="E21" s="422">
        <v>462.71</v>
      </c>
      <c r="F21" s="422">
        <v>4</v>
      </c>
      <c r="G21" s="430">
        <v>1337.63</v>
      </c>
      <c r="H21" s="422">
        <v>334.41</v>
      </c>
      <c r="I21" s="422">
        <v>1</v>
      </c>
      <c r="J21" s="422">
        <v>196.02</v>
      </c>
      <c r="K21" s="422">
        <v>196.02</v>
      </c>
      <c r="L21" s="419"/>
      <c r="M21" s="419"/>
      <c r="N21" s="419"/>
      <c r="O21" s="494">
        <v>19</v>
      </c>
      <c r="P21" s="495">
        <v>8011.61</v>
      </c>
      <c r="Q21" s="436"/>
    </row>
    <row r="22" spans="1:17">
      <c r="O22" s="401"/>
      <c r="P22" s="9"/>
    </row>
    <row r="24" spans="1:17" s="436" customFormat="1" ht="15.75">
      <c r="A24" s="550" t="s">
        <v>719</v>
      </c>
      <c r="B24" s="550"/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</row>
    <row r="25" spans="1:17" s="436" customFormat="1" ht="16.5" thickBot="1">
      <c r="A25" s="486"/>
      <c r="B25" s="470"/>
      <c r="C25" s="470"/>
      <c r="D25" s="470"/>
      <c r="E25" s="470"/>
      <c r="F25" s="470"/>
      <c r="G25" s="470"/>
      <c r="H25" s="470"/>
      <c r="I25" s="470"/>
      <c r="J25" s="470"/>
    </row>
    <row r="26" spans="1:17" s="436" customFormat="1" ht="15.75">
      <c r="A26" s="487"/>
      <c r="B26" s="554" t="s">
        <v>718</v>
      </c>
      <c r="C26" s="556" t="s">
        <v>5</v>
      </c>
      <c r="D26" s="556"/>
      <c r="E26" s="556"/>
      <c r="F26" s="556" t="s">
        <v>6</v>
      </c>
      <c r="G26" s="556"/>
      <c r="H26" s="556"/>
      <c r="I26" s="556" t="s">
        <v>20</v>
      </c>
      <c r="J26" s="556"/>
      <c r="K26" s="556"/>
      <c r="L26" s="556" t="s">
        <v>21</v>
      </c>
      <c r="M26" s="556"/>
      <c r="N26" s="556"/>
      <c r="O26" s="556" t="s">
        <v>705</v>
      </c>
      <c r="P26" s="557"/>
    </row>
    <row r="27" spans="1:17" s="436" customFormat="1" ht="32.25" thickBot="1">
      <c r="A27" s="491"/>
      <c r="B27" s="555"/>
      <c r="C27" s="475" t="s">
        <v>1</v>
      </c>
      <c r="D27" s="476" t="s">
        <v>2</v>
      </c>
      <c r="E27" s="477" t="s">
        <v>22</v>
      </c>
      <c r="F27" s="475" t="s">
        <v>1</v>
      </c>
      <c r="G27" s="476" t="s">
        <v>2</v>
      </c>
      <c r="H27" s="477" t="s">
        <v>22</v>
      </c>
      <c r="I27" s="475" t="s">
        <v>1</v>
      </c>
      <c r="J27" s="476" t="s">
        <v>2</v>
      </c>
      <c r="K27" s="477" t="s">
        <v>22</v>
      </c>
      <c r="L27" s="475" t="s">
        <v>1</v>
      </c>
      <c r="M27" s="476" t="s">
        <v>2</v>
      </c>
      <c r="N27" s="477" t="s">
        <v>22</v>
      </c>
      <c r="O27" s="118" t="s">
        <v>561</v>
      </c>
      <c r="P27" s="478" t="s">
        <v>704</v>
      </c>
    </row>
    <row r="28" spans="1:17" ht="15.75" thickBot="1">
      <c r="A28" s="501">
        <v>32001</v>
      </c>
      <c r="B28" s="502" t="s">
        <v>560</v>
      </c>
      <c r="C28" s="503">
        <v>343446</v>
      </c>
      <c r="D28" s="504">
        <v>35468490.450000003</v>
      </c>
      <c r="E28" s="505">
        <v>835.87</v>
      </c>
      <c r="F28" s="503">
        <v>66072</v>
      </c>
      <c r="G28" s="504">
        <v>4598391.58</v>
      </c>
      <c r="H28" s="505">
        <v>610.34</v>
      </c>
      <c r="I28" s="505">
        <v>49</v>
      </c>
      <c r="J28" s="504">
        <v>9778.66</v>
      </c>
      <c r="K28" s="505">
        <v>199.56</v>
      </c>
      <c r="L28" s="506"/>
      <c r="M28" s="506"/>
      <c r="N28" s="506"/>
      <c r="O28" s="507">
        <v>409567</v>
      </c>
      <c r="P28" s="508">
        <v>40076660.689999998</v>
      </c>
    </row>
  </sheetData>
  <mergeCells count="21">
    <mergeCell ref="B3:B4"/>
    <mergeCell ref="A1:P1"/>
    <mergeCell ref="A12:P12"/>
    <mergeCell ref="B14:B15"/>
    <mergeCell ref="O3:P3"/>
    <mergeCell ref="C14:E14"/>
    <mergeCell ref="F14:H14"/>
    <mergeCell ref="I14:K14"/>
    <mergeCell ref="L14:N14"/>
    <mergeCell ref="O14:P14"/>
    <mergeCell ref="C3:E3"/>
    <mergeCell ref="F3:H3"/>
    <mergeCell ref="I3:K3"/>
    <mergeCell ref="L3:N3"/>
    <mergeCell ref="A24:P24"/>
    <mergeCell ref="B26:B27"/>
    <mergeCell ref="C26:E26"/>
    <mergeCell ref="F26:H26"/>
    <mergeCell ref="I26:K26"/>
    <mergeCell ref="L26:N26"/>
    <mergeCell ref="O26:P26"/>
  </mergeCells>
  <pageMargins left="0.7" right="0.7" top="0.75" bottom="0.75" header="0.3" footer="0.3"/>
  <pageSetup paperSize="9" orientation="portrait" r:id="rId1"/>
  <ignoredErrors>
    <ignoredError sqref="C5:N5 C16:N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1"/>
  <sheetViews>
    <sheetView topLeftCell="A4" workbookViewId="0">
      <selection activeCell="B4" sqref="B4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8" customWidth="1"/>
    <col min="4" max="5" width="9.140625" style="62"/>
    <col min="6" max="6" width="26.140625" style="62" customWidth="1"/>
    <col min="7" max="16384" width="9.140625" style="62"/>
  </cols>
  <sheetData>
    <row r="1" spans="1:3" s="53" customFormat="1">
      <c r="A1" s="550" t="s">
        <v>682</v>
      </c>
      <c r="B1" s="550"/>
      <c r="C1" s="550"/>
    </row>
    <row r="2" spans="1:3">
      <c r="A2" s="61"/>
    </row>
    <row r="3" spans="1:3">
      <c r="A3" s="97"/>
      <c r="B3" s="98" t="s">
        <v>15</v>
      </c>
      <c r="C3" s="112" t="s">
        <v>16</v>
      </c>
    </row>
    <row r="4" spans="1:3">
      <c r="A4" s="90" t="s">
        <v>486</v>
      </c>
      <c r="B4" s="96" t="s">
        <v>124</v>
      </c>
      <c r="C4" s="442">
        <v>9</v>
      </c>
    </row>
    <row r="5" spans="1:3">
      <c r="A5" s="92" t="s">
        <v>486</v>
      </c>
      <c r="B5" s="91" t="s">
        <v>125</v>
      </c>
      <c r="C5" s="151">
        <v>332</v>
      </c>
    </row>
    <row r="6" spans="1:3">
      <c r="A6" s="92" t="s">
        <v>486</v>
      </c>
      <c r="B6" s="91" t="s">
        <v>126</v>
      </c>
      <c r="C6" s="151">
        <v>24</v>
      </c>
    </row>
    <row r="7" spans="1:3">
      <c r="A7" s="92" t="s">
        <v>486</v>
      </c>
      <c r="B7" s="91" t="s">
        <v>127</v>
      </c>
      <c r="C7" s="151">
        <v>4659</v>
      </c>
    </row>
    <row r="8" spans="1:3">
      <c r="A8" s="93" t="s">
        <v>486</v>
      </c>
      <c r="B8" s="91" t="s">
        <v>474</v>
      </c>
      <c r="C8" s="151">
        <v>3</v>
      </c>
    </row>
    <row r="9" spans="1:3">
      <c r="A9" s="64" t="s">
        <v>52</v>
      </c>
      <c r="B9" s="91" t="s">
        <v>128</v>
      </c>
      <c r="C9" s="151">
        <v>76</v>
      </c>
    </row>
    <row r="10" spans="1:3">
      <c r="A10" s="92" t="s">
        <v>486</v>
      </c>
      <c r="B10" s="91" t="s">
        <v>130</v>
      </c>
      <c r="C10" s="151">
        <v>2</v>
      </c>
    </row>
    <row r="11" spans="1:3">
      <c r="A11" s="92" t="s">
        <v>486</v>
      </c>
      <c r="B11" s="91" t="s">
        <v>131</v>
      </c>
      <c r="C11" s="151">
        <v>6</v>
      </c>
    </row>
    <row r="12" spans="1:3">
      <c r="A12" s="92" t="s">
        <v>486</v>
      </c>
      <c r="B12" s="91" t="s">
        <v>132</v>
      </c>
      <c r="C12" s="151">
        <v>144</v>
      </c>
    </row>
    <row r="13" spans="1:3">
      <c r="A13" s="92" t="s">
        <v>486</v>
      </c>
      <c r="B13" s="91" t="s">
        <v>134</v>
      </c>
      <c r="C13" s="151">
        <v>401</v>
      </c>
    </row>
    <row r="14" spans="1:3">
      <c r="A14" s="92" t="s">
        <v>486</v>
      </c>
      <c r="B14" s="91" t="s">
        <v>136</v>
      </c>
      <c r="C14" s="151">
        <v>66</v>
      </c>
    </row>
    <row r="15" spans="1:3">
      <c r="A15" s="92" t="s">
        <v>486</v>
      </c>
      <c r="B15" s="91" t="s">
        <v>475</v>
      </c>
      <c r="C15" s="151">
        <v>2</v>
      </c>
    </row>
    <row r="16" spans="1:3">
      <c r="A16" s="92" t="s">
        <v>486</v>
      </c>
      <c r="B16" s="91" t="s">
        <v>137</v>
      </c>
      <c r="C16" s="151">
        <v>59</v>
      </c>
    </row>
    <row r="17" spans="1:4">
      <c r="A17" s="92" t="s">
        <v>486</v>
      </c>
      <c r="B17" s="91" t="s">
        <v>454</v>
      </c>
      <c r="C17" s="151">
        <v>1</v>
      </c>
    </row>
    <row r="18" spans="1:4">
      <c r="A18" s="92" t="s">
        <v>486</v>
      </c>
      <c r="B18" s="91" t="s">
        <v>138</v>
      </c>
      <c r="C18" s="151">
        <v>4</v>
      </c>
    </row>
    <row r="19" spans="1:4" ht="17.25" customHeight="1">
      <c r="A19" s="92" t="s">
        <v>486</v>
      </c>
      <c r="B19" s="91" t="s">
        <v>139</v>
      </c>
      <c r="C19" s="151">
        <v>2</v>
      </c>
    </row>
    <row r="20" spans="1:4">
      <c r="A20" s="92" t="s">
        <v>486</v>
      </c>
      <c r="B20" s="91" t="s">
        <v>140</v>
      </c>
      <c r="C20" s="151">
        <v>4</v>
      </c>
    </row>
    <row r="21" spans="1:4">
      <c r="A21" s="92" t="s">
        <v>486</v>
      </c>
      <c r="B21" s="91" t="s">
        <v>141</v>
      </c>
      <c r="C21" s="151">
        <v>4137</v>
      </c>
    </row>
    <row r="22" spans="1:4">
      <c r="A22" s="92" t="s">
        <v>486</v>
      </c>
      <c r="B22" s="91" t="s">
        <v>142</v>
      </c>
      <c r="C22" s="151">
        <v>28</v>
      </c>
    </row>
    <row r="23" spans="1:4">
      <c r="A23" s="92" t="s">
        <v>486</v>
      </c>
      <c r="B23" s="91" t="s">
        <v>143</v>
      </c>
      <c r="C23" s="151">
        <v>199</v>
      </c>
    </row>
    <row r="24" spans="1:4">
      <c r="A24" s="92" t="s">
        <v>486</v>
      </c>
      <c r="B24" s="91" t="s">
        <v>144</v>
      </c>
      <c r="C24" s="151">
        <v>533</v>
      </c>
    </row>
    <row r="25" spans="1:4">
      <c r="A25" s="94" t="s">
        <v>486</v>
      </c>
      <c r="B25" s="91" t="s">
        <v>145</v>
      </c>
      <c r="C25" s="151">
        <v>291</v>
      </c>
      <c r="D25" s="88"/>
    </row>
    <row r="26" spans="1:4">
      <c r="A26" s="92" t="s">
        <v>486</v>
      </c>
      <c r="B26" s="91" t="s">
        <v>146</v>
      </c>
      <c r="C26" s="151">
        <v>36</v>
      </c>
      <c r="D26" s="88"/>
    </row>
    <row r="27" spans="1:4">
      <c r="A27" s="90" t="s">
        <v>486</v>
      </c>
      <c r="B27" s="91" t="s">
        <v>147</v>
      </c>
      <c r="C27" s="151">
        <v>2</v>
      </c>
      <c r="D27" s="88"/>
    </row>
    <row r="28" spans="1:4">
      <c r="A28" s="93" t="s">
        <v>486</v>
      </c>
      <c r="B28" s="91" t="s">
        <v>148</v>
      </c>
      <c r="C28" s="151">
        <v>10</v>
      </c>
      <c r="D28" s="88"/>
    </row>
    <row r="29" spans="1:4">
      <c r="A29" s="92" t="s">
        <v>486</v>
      </c>
      <c r="B29" s="91" t="s">
        <v>149</v>
      </c>
      <c r="C29" s="151">
        <v>1</v>
      </c>
      <c r="D29" s="88"/>
    </row>
    <row r="30" spans="1:4" ht="16.5" customHeight="1">
      <c r="A30" s="92" t="s">
        <v>486</v>
      </c>
      <c r="B30" s="91" t="s">
        <v>150</v>
      </c>
      <c r="C30" s="151">
        <v>22</v>
      </c>
      <c r="D30" s="88"/>
    </row>
    <row r="31" spans="1:4">
      <c r="A31" s="92" t="s">
        <v>486</v>
      </c>
      <c r="B31" s="91" t="s">
        <v>151</v>
      </c>
      <c r="C31" s="151">
        <v>6</v>
      </c>
      <c r="D31" s="88"/>
    </row>
    <row r="32" spans="1:4">
      <c r="A32" s="93" t="s">
        <v>486</v>
      </c>
      <c r="B32" s="91" t="s">
        <v>152</v>
      </c>
      <c r="C32" s="151">
        <v>38</v>
      </c>
      <c r="D32" s="88"/>
    </row>
    <row r="33" spans="1:4">
      <c r="A33" s="64" t="s">
        <v>51</v>
      </c>
      <c r="B33" s="91" t="s">
        <v>153</v>
      </c>
      <c r="C33" s="151">
        <v>4532174</v>
      </c>
      <c r="D33" s="88"/>
    </row>
    <row r="34" spans="1:4">
      <c r="A34" s="92" t="s">
        <v>486</v>
      </c>
      <c r="B34" s="91" t="s">
        <v>154</v>
      </c>
      <c r="C34" s="151">
        <v>2</v>
      </c>
      <c r="D34" s="88"/>
    </row>
    <row r="35" spans="1:4">
      <c r="A35" s="92" t="s">
        <v>486</v>
      </c>
      <c r="B35" s="91" t="s">
        <v>566</v>
      </c>
      <c r="C35" s="151">
        <v>1</v>
      </c>
      <c r="D35" s="88"/>
    </row>
    <row r="36" spans="1:4">
      <c r="A36" s="92" t="s">
        <v>486</v>
      </c>
      <c r="B36" s="91" t="s">
        <v>480</v>
      </c>
      <c r="C36" s="151">
        <v>1</v>
      </c>
      <c r="D36" s="88"/>
    </row>
    <row r="37" spans="1:4">
      <c r="A37" s="92" t="s">
        <v>486</v>
      </c>
      <c r="B37" s="91" t="s">
        <v>455</v>
      </c>
      <c r="C37" s="151">
        <v>1</v>
      </c>
      <c r="D37" s="88"/>
    </row>
    <row r="38" spans="1:4">
      <c r="A38" s="92" t="s">
        <v>486</v>
      </c>
      <c r="B38" s="91" t="s">
        <v>17</v>
      </c>
      <c r="C38" s="151">
        <v>498</v>
      </c>
      <c r="D38" s="88"/>
    </row>
    <row r="39" spans="1:4">
      <c r="A39" s="92" t="s">
        <v>486</v>
      </c>
      <c r="B39" s="91" t="s">
        <v>155</v>
      </c>
      <c r="C39" s="151">
        <v>309</v>
      </c>
      <c r="D39" s="88"/>
    </row>
    <row r="40" spans="1:4">
      <c r="A40" s="92" t="s">
        <v>486</v>
      </c>
      <c r="B40" s="91" t="s">
        <v>156</v>
      </c>
      <c r="C40" s="151">
        <v>7</v>
      </c>
      <c r="D40" s="88"/>
    </row>
    <row r="41" spans="1:4">
      <c r="A41" s="92" t="s">
        <v>486</v>
      </c>
      <c r="B41" s="91" t="s">
        <v>157</v>
      </c>
      <c r="C41" s="151">
        <v>61</v>
      </c>
      <c r="D41" s="88"/>
    </row>
    <row r="42" spans="1:4">
      <c r="A42" s="92" t="s">
        <v>486</v>
      </c>
      <c r="B42" s="91" t="s">
        <v>158</v>
      </c>
      <c r="C42" s="151">
        <v>5</v>
      </c>
      <c r="D42" s="88"/>
    </row>
    <row r="43" spans="1:4">
      <c r="A43" s="92" t="s">
        <v>486</v>
      </c>
      <c r="B43" s="91" t="s">
        <v>159</v>
      </c>
      <c r="C43" s="151">
        <v>7</v>
      </c>
      <c r="D43" s="88"/>
    </row>
    <row r="44" spans="1:4">
      <c r="A44" s="92" t="s">
        <v>486</v>
      </c>
      <c r="B44" s="91" t="s">
        <v>160</v>
      </c>
      <c r="C44" s="151">
        <v>11</v>
      </c>
      <c r="D44" s="88"/>
    </row>
    <row r="45" spans="1:4">
      <c r="A45" s="92" t="s">
        <v>486</v>
      </c>
      <c r="B45" s="91" t="s">
        <v>161</v>
      </c>
      <c r="C45" s="151">
        <v>8</v>
      </c>
      <c r="D45" s="88"/>
    </row>
    <row r="46" spans="1:4">
      <c r="A46" s="92" t="s">
        <v>486</v>
      </c>
      <c r="B46" s="91" t="s">
        <v>162</v>
      </c>
      <c r="C46" s="151">
        <v>11</v>
      </c>
      <c r="D46" s="88"/>
    </row>
    <row r="47" spans="1:4">
      <c r="A47" s="92" t="s">
        <v>486</v>
      </c>
      <c r="B47" s="91" t="s">
        <v>680</v>
      </c>
      <c r="C47" s="151">
        <v>1</v>
      </c>
      <c r="D47" s="88"/>
    </row>
    <row r="48" spans="1:4">
      <c r="A48" s="92" t="s">
        <v>486</v>
      </c>
      <c r="B48" s="91" t="s">
        <v>163</v>
      </c>
      <c r="C48" s="151">
        <v>39</v>
      </c>
      <c r="D48" s="88"/>
    </row>
    <row r="49" spans="1:4">
      <c r="A49" s="92" t="s">
        <v>486</v>
      </c>
      <c r="B49" s="91" t="s">
        <v>164</v>
      </c>
      <c r="C49" s="151">
        <v>6</v>
      </c>
      <c r="D49" s="88"/>
    </row>
    <row r="50" spans="1:4">
      <c r="A50" s="92" t="s">
        <v>486</v>
      </c>
      <c r="B50" s="91" t="s">
        <v>165</v>
      </c>
      <c r="C50" s="151">
        <v>318</v>
      </c>
      <c r="D50" s="88"/>
    </row>
    <row r="51" spans="1:4">
      <c r="A51" s="92" t="s">
        <v>486</v>
      </c>
      <c r="B51" s="91" t="s">
        <v>166</v>
      </c>
      <c r="C51" s="151">
        <v>44</v>
      </c>
      <c r="D51" s="88"/>
    </row>
    <row r="52" spans="1:4">
      <c r="A52" s="92" t="s">
        <v>486</v>
      </c>
      <c r="B52" s="91" t="s">
        <v>167</v>
      </c>
      <c r="C52" s="151">
        <v>297</v>
      </c>
      <c r="D52" s="88"/>
    </row>
    <row r="53" spans="1:4">
      <c r="A53" s="92" t="s">
        <v>486</v>
      </c>
      <c r="B53" s="91" t="s">
        <v>681</v>
      </c>
      <c r="C53" s="151">
        <v>1</v>
      </c>
      <c r="D53" s="88"/>
    </row>
    <row r="54" spans="1:4">
      <c r="A54" s="92" t="s">
        <v>486</v>
      </c>
      <c r="B54" s="91" t="s">
        <v>168</v>
      </c>
      <c r="C54" s="151">
        <v>4</v>
      </c>
      <c r="D54" s="88"/>
    </row>
    <row r="55" spans="1:4">
      <c r="A55" s="92" t="s">
        <v>486</v>
      </c>
      <c r="B55" s="91" t="s">
        <v>567</v>
      </c>
      <c r="C55" s="151">
        <v>4</v>
      </c>
      <c r="D55" s="88"/>
    </row>
    <row r="56" spans="1:4">
      <c r="A56" s="92" t="s">
        <v>486</v>
      </c>
      <c r="B56" s="91" t="s">
        <v>169</v>
      </c>
      <c r="C56" s="151">
        <v>15</v>
      </c>
      <c r="D56" s="88"/>
    </row>
    <row r="57" spans="1:4">
      <c r="A57" s="92" t="s">
        <v>486</v>
      </c>
      <c r="B57" s="91" t="s">
        <v>170</v>
      </c>
      <c r="C57" s="151">
        <v>3</v>
      </c>
      <c r="D57" s="88"/>
    </row>
    <row r="58" spans="1:4">
      <c r="A58" s="92" t="s">
        <v>486</v>
      </c>
      <c r="B58" s="91" t="s">
        <v>171</v>
      </c>
      <c r="C58" s="151">
        <v>2</v>
      </c>
      <c r="D58" s="88"/>
    </row>
    <row r="59" spans="1:4">
      <c r="A59" s="92" t="s">
        <v>486</v>
      </c>
      <c r="B59" s="91" t="s">
        <v>172</v>
      </c>
      <c r="C59" s="151">
        <v>7</v>
      </c>
      <c r="D59" s="88"/>
    </row>
    <row r="60" spans="1:4">
      <c r="A60" s="92" t="s">
        <v>486</v>
      </c>
      <c r="B60" s="91" t="s">
        <v>173</v>
      </c>
      <c r="C60" s="151">
        <v>954</v>
      </c>
      <c r="D60" s="88"/>
    </row>
    <row r="61" spans="1:4">
      <c r="A61" s="92" t="s">
        <v>486</v>
      </c>
      <c r="B61" s="91" t="s">
        <v>174</v>
      </c>
      <c r="C61" s="151">
        <v>2</v>
      </c>
      <c r="D61" s="88"/>
    </row>
    <row r="62" spans="1:4">
      <c r="A62" s="92" t="s">
        <v>486</v>
      </c>
      <c r="B62" s="91" t="s">
        <v>175</v>
      </c>
      <c r="C62" s="151">
        <v>15</v>
      </c>
      <c r="D62" s="88"/>
    </row>
    <row r="63" spans="1:4">
      <c r="A63" s="92" t="s">
        <v>486</v>
      </c>
      <c r="B63" s="91" t="s">
        <v>176</v>
      </c>
      <c r="C63" s="151">
        <v>26</v>
      </c>
      <c r="D63" s="88"/>
    </row>
    <row r="64" spans="1:4">
      <c r="A64" s="92" t="s">
        <v>486</v>
      </c>
      <c r="B64" s="91" t="s">
        <v>177</v>
      </c>
      <c r="C64" s="151">
        <v>3</v>
      </c>
      <c r="D64" s="88"/>
    </row>
    <row r="65" spans="1:4">
      <c r="A65" s="92" t="s">
        <v>486</v>
      </c>
      <c r="B65" s="91" t="s">
        <v>178</v>
      </c>
      <c r="C65" s="151">
        <v>8</v>
      </c>
      <c r="D65" s="88"/>
    </row>
    <row r="66" spans="1:4">
      <c r="A66" s="92" t="s">
        <v>486</v>
      </c>
      <c r="B66" s="91" t="s">
        <v>476</v>
      </c>
      <c r="C66" s="151">
        <v>1</v>
      </c>
      <c r="D66" s="88"/>
    </row>
    <row r="67" spans="1:4">
      <c r="A67" s="92" t="s">
        <v>486</v>
      </c>
      <c r="B67" s="91" t="s">
        <v>179</v>
      </c>
      <c r="C67" s="151">
        <v>2</v>
      </c>
      <c r="D67" s="88"/>
    </row>
    <row r="68" spans="1:4">
      <c r="A68" s="92" t="s">
        <v>486</v>
      </c>
      <c r="B68" s="91" t="s">
        <v>180</v>
      </c>
      <c r="C68" s="151">
        <v>9</v>
      </c>
      <c r="D68" s="88"/>
    </row>
    <row r="69" spans="1:4">
      <c r="A69" s="92" t="s">
        <v>486</v>
      </c>
      <c r="B69" s="91" t="s">
        <v>568</v>
      </c>
      <c r="C69" s="151">
        <v>2</v>
      </c>
      <c r="D69" s="88"/>
    </row>
    <row r="70" spans="1:4">
      <c r="A70" s="92" t="s">
        <v>486</v>
      </c>
      <c r="B70" s="91" t="s">
        <v>569</v>
      </c>
      <c r="C70" s="151">
        <v>2</v>
      </c>
      <c r="D70" s="88"/>
    </row>
    <row r="71" spans="1:4">
      <c r="A71" s="92" t="s">
        <v>486</v>
      </c>
      <c r="B71" s="91" t="s">
        <v>449</v>
      </c>
      <c r="C71" s="151">
        <v>3</v>
      </c>
      <c r="D71" s="88"/>
    </row>
    <row r="72" spans="1:4">
      <c r="A72" s="92" t="s">
        <v>486</v>
      </c>
      <c r="B72" s="91" t="s">
        <v>181</v>
      </c>
      <c r="C72" s="151">
        <v>122</v>
      </c>
      <c r="D72" s="88"/>
    </row>
    <row r="73" spans="1:4">
      <c r="A73" s="92" t="s">
        <v>486</v>
      </c>
      <c r="B73" s="91" t="s">
        <v>183</v>
      </c>
      <c r="C73" s="151">
        <v>12</v>
      </c>
      <c r="D73" s="88"/>
    </row>
    <row r="74" spans="1:4">
      <c r="A74" s="92" t="s">
        <v>486</v>
      </c>
      <c r="B74" s="91" t="s">
        <v>570</v>
      </c>
      <c r="C74" s="151">
        <v>1</v>
      </c>
      <c r="D74" s="88"/>
    </row>
    <row r="75" spans="1:4">
      <c r="A75" s="92" t="s">
        <v>486</v>
      </c>
      <c r="B75" s="91" t="s">
        <v>184</v>
      </c>
      <c r="C75" s="151">
        <v>1</v>
      </c>
      <c r="D75" s="88"/>
    </row>
    <row r="76" spans="1:4">
      <c r="A76" s="92" t="s">
        <v>486</v>
      </c>
      <c r="B76" s="91" t="s">
        <v>453</v>
      </c>
      <c r="C76" s="151">
        <v>2</v>
      </c>
      <c r="D76" s="88"/>
    </row>
    <row r="77" spans="1:4">
      <c r="A77" s="92" t="s">
        <v>486</v>
      </c>
      <c r="B77" s="91" t="s">
        <v>185</v>
      </c>
      <c r="C77" s="151">
        <v>5</v>
      </c>
      <c r="D77" s="88"/>
    </row>
    <row r="78" spans="1:4">
      <c r="A78" s="92" t="s">
        <v>486</v>
      </c>
      <c r="B78" s="91" t="s">
        <v>186</v>
      </c>
      <c r="C78" s="151">
        <v>14</v>
      </c>
      <c r="D78" s="88"/>
    </row>
    <row r="79" spans="1:4">
      <c r="A79" s="92" t="s">
        <v>486</v>
      </c>
      <c r="B79" s="91" t="s">
        <v>187</v>
      </c>
      <c r="C79" s="151">
        <v>1</v>
      </c>
      <c r="D79" s="88"/>
    </row>
    <row r="80" spans="1:4">
      <c r="A80" s="92" t="s">
        <v>486</v>
      </c>
      <c r="B80" s="91" t="s">
        <v>188</v>
      </c>
      <c r="C80" s="151">
        <v>8</v>
      </c>
      <c r="D80" s="88"/>
    </row>
    <row r="81" spans="1:4">
      <c r="A81" s="92" t="s">
        <v>486</v>
      </c>
      <c r="B81" s="91" t="s">
        <v>571</v>
      </c>
      <c r="C81" s="151">
        <v>3</v>
      </c>
      <c r="D81" s="88"/>
    </row>
    <row r="82" spans="1:4">
      <c r="A82" s="92" t="s">
        <v>486</v>
      </c>
      <c r="B82" s="91" t="s">
        <v>189</v>
      </c>
      <c r="C82" s="151">
        <v>16</v>
      </c>
      <c r="D82" s="88"/>
    </row>
    <row r="83" spans="1:4">
      <c r="A83" s="92" t="s">
        <v>486</v>
      </c>
      <c r="B83" s="91" t="s">
        <v>190</v>
      </c>
      <c r="C83" s="151">
        <v>102</v>
      </c>
      <c r="D83" s="88"/>
    </row>
    <row r="84" spans="1:4">
      <c r="A84" s="92" t="s">
        <v>486</v>
      </c>
      <c r="B84" s="91" t="s">
        <v>191</v>
      </c>
      <c r="C84" s="151">
        <v>13</v>
      </c>
      <c r="D84" s="88"/>
    </row>
    <row r="85" spans="1:4">
      <c r="A85" s="92" t="s">
        <v>486</v>
      </c>
      <c r="B85" s="91" t="s">
        <v>192</v>
      </c>
      <c r="C85" s="151">
        <v>6</v>
      </c>
      <c r="D85" s="88"/>
    </row>
    <row r="86" spans="1:4">
      <c r="A86" s="92" t="s">
        <v>486</v>
      </c>
      <c r="B86" s="91" t="s">
        <v>193</v>
      </c>
      <c r="C86" s="151">
        <v>31</v>
      </c>
      <c r="D86" s="88"/>
    </row>
    <row r="87" spans="1:4">
      <c r="A87" s="92" t="s">
        <v>486</v>
      </c>
      <c r="B87" s="91" t="s">
        <v>194</v>
      </c>
      <c r="C87" s="151">
        <v>339</v>
      </c>
      <c r="D87" s="88"/>
    </row>
    <row r="88" spans="1:4">
      <c r="A88" s="92" t="s">
        <v>486</v>
      </c>
      <c r="B88" s="91" t="s">
        <v>195</v>
      </c>
      <c r="C88" s="151">
        <v>2</v>
      </c>
      <c r="D88" s="88"/>
    </row>
    <row r="89" spans="1:4">
      <c r="A89" s="92" t="s">
        <v>486</v>
      </c>
      <c r="B89" s="91" t="s">
        <v>196</v>
      </c>
      <c r="C89" s="151">
        <v>196</v>
      </c>
      <c r="D89" s="88"/>
    </row>
    <row r="90" spans="1:4">
      <c r="A90" s="92" t="s">
        <v>486</v>
      </c>
      <c r="B90" s="91" t="s">
        <v>572</v>
      </c>
      <c r="C90" s="151">
        <v>2</v>
      </c>
      <c r="D90" s="88"/>
    </row>
    <row r="91" spans="1:4">
      <c r="A91" s="92" t="s">
        <v>486</v>
      </c>
      <c r="B91" s="91" t="s">
        <v>197</v>
      </c>
      <c r="C91" s="151">
        <v>3</v>
      </c>
      <c r="D91" s="88"/>
    </row>
    <row r="92" spans="1:4">
      <c r="A92" s="92" t="s">
        <v>486</v>
      </c>
      <c r="B92" s="91" t="s">
        <v>198</v>
      </c>
      <c r="C92" s="151">
        <v>2</v>
      </c>
      <c r="D92" s="88"/>
    </row>
    <row r="93" spans="1:4">
      <c r="A93" s="92" t="s">
        <v>486</v>
      </c>
      <c r="B93" s="91" t="s">
        <v>199</v>
      </c>
      <c r="C93" s="151">
        <v>4</v>
      </c>
      <c r="D93" s="88"/>
    </row>
    <row r="94" spans="1:4">
      <c r="A94" s="92" t="s">
        <v>486</v>
      </c>
      <c r="B94" s="91" t="s">
        <v>200</v>
      </c>
      <c r="C94" s="151">
        <v>342</v>
      </c>
      <c r="D94" s="88"/>
    </row>
    <row r="95" spans="1:4">
      <c r="A95" s="92" t="s">
        <v>486</v>
      </c>
      <c r="B95" s="91" t="s">
        <v>573</v>
      </c>
      <c r="C95" s="151">
        <v>10</v>
      </c>
      <c r="D95" s="88"/>
    </row>
    <row r="96" spans="1:4">
      <c r="A96" s="92" t="s">
        <v>486</v>
      </c>
      <c r="B96" s="91" t="s">
        <v>481</v>
      </c>
      <c r="C96" s="151">
        <v>1</v>
      </c>
      <c r="D96" s="88"/>
    </row>
    <row r="97" spans="1:4">
      <c r="A97" s="92" t="s">
        <v>486</v>
      </c>
      <c r="B97" s="91" t="s">
        <v>201</v>
      </c>
      <c r="C97" s="151">
        <v>422</v>
      </c>
      <c r="D97" s="88"/>
    </row>
    <row r="98" spans="1:4">
      <c r="A98" s="92" t="s">
        <v>486</v>
      </c>
      <c r="B98" s="91" t="s">
        <v>202</v>
      </c>
      <c r="C98" s="151">
        <v>510</v>
      </c>
      <c r="D98" s="88"/>
    </row>
    <row r="99" spans="1:4">
      <c r="A99" s="92" t="s">
        <v>486</v>
      </c>
      <c r="B99" s="91" t="s">
        <v>482</v>
      </c>
      <c r="C99" s="151">
        <v>2</v>
      </c>
      <c r="D99" s="88"/>
    </row>
    <row r="100" spans="1:4">
      <c r="A100" s="92" t="s">
        <v>486</v>
      </c>
      <c r="B100" s="91" t="s">
        <v>203</v>
      </c>
      <c r="C100" s="151">
        <v>19</v>
      </c>
      <c r="D100" s="88"/>
    </row>
    <row r="101" spans="1:4">
      <c r="A101" s="92" t="s">
        <v>486</v>
      </c>
      <c r="B101" s="91" t="s">
        <v>204</v>
      </c>
      <c r="C101" s="151">
        <v>6</v>
      </c>
      <c r="D101" s="88"/>
    </row>
    <row r="102" spans="1:4">
      <c r="A102" s="95" t="s">
        <v>486</v>
      </c>
      <c r="B102" s="91" t="s">
        <v>205</v>
      </c>
      <c r="C102" s="151">
        <v>2</v>
      </c>
      <c r="D102" s="88"/>
    </row>
    <row r="103" spans="1:4">
      <c r="A103" s="95" t="s">
        <v>486</v>
      </c>
      <c r="B103" s="91" t="s">
        <v>206</v>
      </c>
      <c r="C103" s="151">
        <v>5</v>
      </c>
      <c r="D103" s="88"/>
    </row>
    <row r="104" spans="1:4">
      <c r="A104" s="95" t="s">
        <v>486</v>
      </c>
      <c r="B104" s="91" t="s">
        <v>477</v>
      </c>
      <c r="C104" s="151">
        <v>3</v>
      </c>
      <c r="D104" s="88"/>
    </row>
    <row r="105" spans="1:4">
      <c r="A105" s="92" t="s">
        <v>486</v>
      </c>
      <c r="B105" s="14" t="s">
        <v>207</v>
      </c>
      <c r="C105" s="151">
        <v>9</v>
      </c>
    </row>
    <row r="106" spans="1:4">
      <c r="A106" s="92" t="s">
        <v>486</v>
      </c>
      <c r="B106" s="14" t="s">
        <v>208</v>
      </c>
      <c r="C106" s="151">
        <v>53</v>
      </c>
    </row>
    <row r="107" spans="1:4">
      <c r="A107" s="92" t="s">
        <v>486</v>
      </c>
      <c r="B107" s="14" t="s">
        <v>209</v>
      </c>
      <c r="C107" s="151">
        <v>23</v>
      </c>
    </row>
    <row r="108" spans="1:4">
      <c r="A108" s="92" t="s">
        <v>486</v>
      </c>
      <c r="B108" s="14" t="s">
        <v>210</v>
      </c>
      <c r="C108" s="151">
        <v>35</v>
      </c>
    </row>
    <row r="109" spans="1:4">
      <c r="A109" s="92" t="s">
        <v>486</v>
      </c>
      <c r="B109" s="14" t="s">
        <v>211</v>
      </c>
      <c r="C109" s="151">
        <v>2</v>
      </c>
    </row>
    <row r="110" spans="1:4">
      <c r="A110" s="92" t="s">
        <v>486</v>
      </c>
      <c r="B110" s="14" t="s">
        <v>212</v>
      </c>
      <c r="C110" s="151">
        <v>2</v>
      </c>
    </row>
    <row r="111" spans="1:4">
      <c r="A111" s="92" t="s">
        <v>486</v>
      </c>
      <c r="B111" s="14" t="s">
        <v>213</v>
      </c>
      <c r="C111" s="151">
        <v>1044</v>
      </c>
    </row>
    <row r="112" spans="1:4">
      <c r="A112" s="149" t="s">
        <v>486</v>
      </c>
      <c r="B112" s="150" t="s">
        <v>214</v>
      </c>
      <c r="C112" s="443">
        <v>30</v>
      </c>
    </row>
    <row r="113" spans="1:4">
      <c r="A113" s="149" t="s">
        <v>486</v>
      </c>
      <c r="B113" s="150" t="s">
        <v>215</v>
      </c>
      <c r="C113" s="443">
        <v>4</v>
      </c>
    </row>
    <row r="114" spans="1:4">
      <c r="A114" s="149" t="s">
        <v>486</v>
      </c>
      <c r="B114" s="150" t="s">
        <v>216</v>
      </c>
      <c r="C114" s="443">
        <v>257</v>
      </c>
    </row>
    <row r="115" spans="1:4">
      <c r="A115" s="149" t="s">
        <v>486</v>
      </c>
      <c r="B115" s="150" t="s">
        <v>217</v>
      </c>
      <c r="C115" s="443">
        <v>19</v>
      </c>
    </row>
    <row r="116" spans="1:4">
      <c r="A116" s="261" t="s">
        <v>486</v>
      </c>
      <c r="B116" s="262" t="s">
        <v>218</v>
      </c>
      <c r="C116" s="444">
        <v>13</v>
      </c>
    </row>
    <row r="117" spans="1:4">
      <c r="A117" s="431"/>
      <c r="B117" s="327" t="s">
        <v>219</v>
      </c>
      <c r="C117" s="325">
        <v>8</v>
      </c>
      <c r="D117" s="405"/>
    </row>
    <row r="118" spans="1:4">
      <c r="A118" s="328"/>
      <c r="B118" s="327" t="s">
        <v>220</v>
      </c>
      <c r="C118" s="445">
        <v>2</v>
      </c>
    </row>
    <row r="119" spans="1:4">
      <c r="A119" s="326"/>
      <c r="B119" s="408" t="s">
        <v>11</v>
      </c>
      <c r="C119" s="415">
        <f>SUM(C4:C118)</f>
        <v>4549669</v>
      </c>
    </row>
    <row r="121" spans="1:4">
      <c r="A121" s="406" t="s">
        <v>51</v>
      </c>
      <c r="B121" s="407" t="s">
        <v>478</v>
      </c>
      <c r="C121" s="416"/>
    </row>
    <row r="122" spans="1:4">
      <c r="A122" s="406" t="s">
        <v>52</v>
      </c>
      <c r="B122" s="407" t="s">
        <v>92</v>
      </c>
      <c r="C122" s="416"/>
    </row>
    <row r="130" spans="1:2">
      <c r="A130" s="64"/>
      <c r="B130" s="65"/>
    </row>
    <row r="131" spans="1:2">
      <c r="A131" s="64"/>
      <c r="B131" s="6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B5" sqref="B5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550" t="s">
        <v>683</v>
      </c>
      <c r="B1" s="550"/>
      <c r="C1" s="550"/>
      <c r="D1" s="550"/>
      <c r="E1" s="550"/>
      <c r="F1" s="550"/>
      <c r="G1" s="550"/>
      <c r="H1" s="550"/>
      <c r="I1" s="550"/>
      <c r="J1" s="550"/>
    </row>
    <row r="2" spans="1:10">
      <c r="A2" s="54"/>
    </row>
    <row r="3" spans="1:10" s="62" customFormat="1" ht="21" customHeight="1">
      <c r="A3" s="559" t="s">
        <v>18</v>
      </c>
      <c r="B3" s="559" t="s">
        <v>32</v>
      </c>
      <c r="C3" s="558" t="s">
        <v>59</v>
      </c>
      <c r="D3" s="558"/>
      <c r="E3" s="558" t="s">
        <v>33</v>
      </c>
      <c r="F3" s="558"/>
      <c r="G3" s="558" t="s">
        <v>34</v>
      </c>
      <c r="H3" s="558"/>
      <c r="I3" s="558" t="s">
        <v>21</v>
      </c>
      <c r="J3" s="558"/>
    </row>
    <row r="4" spans="1:10" s="53" customFormat="1" ht="15.75">
      <c r="A4" s="559"/>
      <c r="B4" s="559"/>
      <c r="C4" s="97" t="s">
        <v>1</v>
      </c>
      <c r="D4" s="97" t="s">
        <v>58</v>
      </c>
      <c r="E4" s="97" t="s">
        <v>1</v>
      </c>
      <c r="F4" s="101" t="s">
        <v>58</v>
      </c>
      <c r="G4" s="97" t="s">
        <v>1</v>
      </c>
      <c r="H4" s="97" t="s">
        <v>58</v>
      </c>
      <c r="I4" s="97" t="s">
        <v>1</v>
      </c>
      <c r="J4" s="97" t="s">
        <v>58</v>
      </c>
    </row>
    <row r="5" spans="1:10">
      <c r="A5" s="7">
        <v>1</v>
      </c>
      <c r="B5" s="60" t="s">
        <v>36</v>
      </c>
      <c r="C5" s="6">
        <v>79657</v>
      </c>
      <c r="D5" s="30">
        <v>38574723.939999998</v>
      </c>
      <c r="E5" s="6">
        <v>56691</v>
      </c>
      <c r="F5" s="30">
        <v>35211471.399999999</v>
      </c>
      <c r="G5" s="6">
        <v>22966</v>
      </c>
      <c r="H5" s="30">
        <v>3363252.54</v>
      </c>
      <c r="I5" s="60">
        <v>0</v>
      </c>
      <c r="J5" s="30" t="s">
        <v>486</v>
      </c>
    </row>
    <row r="6" spans="1:10">
      <c r="A6" s="7">
        <v>2</v>
      </c>
      <c r="B6" s="60" t="s">
        <v>221</v>
      </c>
      <c r="C6" s="6">
        <v>36316</v>
      </c>
      <c r="D6" s="30">
        <v>18203498.399999999</v>
      </c>
      <c r="E6" s="6">
        <v>25692</v>
      </c>
      <c r="F6" s="30">
        <v>16591822.199999999</v>
      </c>
      <c r="G6" s="6">
        <v>10624</v>
      </c>
      <c r="H6" s="30">
        <v>1611676.2</v>
      </c>
      <c r="I6" s="60">
        <v>0</v>
      </c>
      <c r="J6" s="30" t="s">
        <v>486</v>
      </c>
    </row>
    <row r="7" spans="1:10">
      <c r="A7" s="7">
        <v>3</v>
      </c>
      <c r="B7" s="60" t="s">
        <v>222</v>
      </c>
      <c r="C7" s="6">
        <v>35603</v>
      </c>
      <c r="D7" s="30">
        <v>18461971.870000001</v>
      </c>
      <c r="E7" s="6">
        <v>24839</v>
      </c>
      <c r="F7" s="30">
        <v>16725271.17</v>
      </c>
      <c r="G7" s="6">
        <v>10764</v>
      </c>
      <c r="H7" s="30">
        <v>1736700.7</v>
      </c>
      <c r="I7" s="60">
        <v>0</v>
      </c>
      <c r="J7" s="30" t="s">
        <v>486</v>
      </c>
    </row>
    <row r="8" spans="1:10">
      <c r="A8" s="7">
        <v>4</v>
      </c>
      <c r="B8" s="60" t="s">
        <v>223</v>
      </c>
      <c r="C8" s="6">
        <v>33900</v>
      </c>
      <c r="D8" s="30">
        <v>15999480.289999999</v>
      </c>
      <c r="E8" s="6">
        <v>23154</v>
      </c>
      <c r="F8" s="30">
        <v>14476851.17</v>
      </c>
      <c r="G8" s="6">
        <v>10746</v>
      </c>
      <c r="H8" s="30">
        <v>1522629.12</v>
      </c>
      <c r="I8" s="60">
        <v>0</v>
      </c>
      <c r="J8" s="30" t="s">
        <v>486</v>
      </c>
    </row>
    <row r="9" spans="1:10">
      <c r="A9" s="7">
        <v>5</v>
      </c>
      <c r="B9" s="60" t="s">
        <v>224</v>
      </c>
      <c r="C9" s="6">
        <v>1762802</v>
      </c>
      <c r="D9" s="30">
        <v>963579106.53999996</v>
      </c>
      <c r="E9" s="6">
        <v>1036253</v>
      </c>
      <c r="F9" s="30">
        <v>849887955.87</v>
      </c>
      <c r="G9" s="6">
        <v>726549</v>
      </c>
      <c r="H9" s="30">
        <v>113691150.67</v>
      </c>
      <c r="I9" s="60">
        <v>0</v>
      </c>
      <c r="J9" s="30" t="s">
        <v>486</v>
      </c>
    </row>
    <row r="10" spans="1:10">
      <c r="A10" s="7">
        <v>6</v>
      </c>
      <c r="B10" s="60" t="s">
        <v>225</v>
      </c>
      <c r="C10" s="6">
        <v>129564</v>
      </c>
      <c r="D10" s="30">
        <v>65142003.579999998</v>
      </c>
      <c r="E10" s="6">
        <v>78657</v>
      </c>
      <c r="F10" s="30">
        <v>57612274.100000001</v>
      </c>
      <c r="G10" s="6">
        <v>50907</v>
      </c>
      <c r="H10" s="30">
        <v>7529729.4800000004</v>
      </c>
      <c r="I10" s="60">
        <v>0</v>
      </c>
      <c r="J10" s="30" t="s">
        <v>486</v>
      </c>
    </row>
    <row r="11" spans="1:10">
      <c r="A11" s="7">
        <v>7</v>
      </c>
      <c r="B11" s="60" t="s">
        <v>226</v>
      </c>
      <c r="C11" s="6">
        <v>44138</v>
      </c>
      <c r="D11" s="30">
        <v>21773444.649999999</v>
      </c>
      <c r="E11" s="6">
        <v>29498</v>
      </c>
      <c r="F11" s="30">
        <v>19542614.699999999</v>
      </c>
      <c r="G11" s="6">
        <v>14640</v>
      </c>
      <c r="H11" s="30">
        <v>2230829.9500000002</v>
      </c>
      <c r="I11" s="60">
        <v>0</v>
      </c>
      <c r="J11" s="30" t="s">
        <v>486</v>
      </c>
    </row>
    <row r="12" spans="1:10">
      <c r="A12" s="7">
        <v>8</v>
      </c>
      <c r="B12" s="60" t="s">
        <v>227</v>
      </c>
      <c r="C12" s="6">
        <v>13831</v>
      </c>
      <c r="D12" s="30">
        <v>6243755.6399999997</v>
      </c>
      <c r="E12" s="6">
        <v>10362</v>
      </c>
      <c r="F12" s="30">
        <v>5739058.5</v>
      </c>
      <c r="G12" s="6">
        <v>3469</v>
      </c>
      <c r="H12" s="30">
        <v>504697.14</v>
      </c>
      <c r="I12" s="60">
        <v>0</v>
      </c>
      <c r="J12" s="30" t="s">
        <v>486</v>
      </c>
    </row>
    <row r="13" spans="1:10">
      <c r="A13" s="7">
        <v>9</v>
      </c>
      <c r="B13" s="60" t="s">
        <v>228</v>
      </c>
      <c r="C13" s="6">
        <v>43892</v>
      </c>
      <c r="D13" s="30">
        <v>19775512.370000001</v>
      </c>
      <c r="E13" s="6">
        <v>29406</v>
      </c>
      <c r="F13" s="30">
        <v>17713791.579999998</v>
      </c>
      <c r="G13" s="6">
        <v>14486</v>
      </c>
      <c r="H13" s="30">
        <v>2061720.79</v>
      </c>
      <c r="I13" s="60">
        <v>0</v>
      </c>
      <c r="J13" s="30" t="s">
        <v>486</v>
      </c>
    </row>
    <row r="14" spans="1:10">
      <c r="A14" s="7">
        <v>10</v>
      </c>
      <c r="B14" s="60" t="s">
        <v>229</v>
      </c>
      <c r="C14" s="6">
        <v>62867</v>
      </c>
      <c r="D14" s="30">
        <v>30595987.43</v>
      </c>
      <c r="E14" s="6">
        <v>39631</v>
      </c>
      <c r="F14" s="30">
        <v>26936416.09</v>
      </c>
      <c r="G14" s="6">
        <v>23236</v>
      </c>
      <c r="H14" s="30">
        <v>3659571.34</v>
      </c>
      <c r="I14" s="60">
        <v>0</v>
      </c>
      <c r="J14" s="30" t="s">
        <v>486</v>
      </c>
    </row>
    <row r="15" spans="1:10">
      <c r="A15" s="7">
        <v>11</v>
      </c>
      <c r="B15" s="60" t="s">
        <v>230</v>
      </c>
      <c r="C15" s="6">
        <v>59511</v>
      </c>
      <c r="D15" s="30">
        <v>28190061.550000001</v>
      </c>
      <c r="E15" s="6">
        <v>41753</v>
      </c>
      <c r="F15" s="30">
        <v>25645654.84</v>
      </c>
      <c r="G15" s="6">
        <v>17758</v>
      </c>
      <c r="H15" s="30">
        <v>2544406.71</v>
      </c>
      <c r="I15" s="60">
        <v>0</v>
      </c>
      <c r="J15" s="30" t="s">
        <v>486</v>
      </c>
    </row>
    <row r="16" spans="1:10">
      <c r="A16" s="7">
        <v>12</v>
      </c>
      <c r="B16" s="60" t="s">
        <v>231</v>
      </c>
      <c r="C16" s="6">
        <v>88961</v>
      </c>
      <c r="D16" s="30">
        <v>45340800.920000002</v>
      </c>
      <c r="E16" s="6">
        <v>56752</v>
      </c>
      <c r="F16" s="30">
        <v>40297024.810000002</v>
      </c>
      <c r="G16" s="6">
        <v>32209</v>
      </c>
      <c r="H16" s="30">
        <v>5043776.1100000003</v>
      </c>
      <c r="I16" s="60">
        <v>0</v>
      </c>
      <c r="J16" s="30" t="s">
        <v>486</v>
      </c>
    </row>
    <row r="17" spans="1:10">
      <c r="A17" s="7">
        <v>13</v>
      </c>
      <c r="B17" s="60" t="s">
        <v>232</v>
      </c>
      <c r="C17" s="6">
        <v>7164</v>
      </c>
      <c r="D17" s="30">
        <v>3209067.11</v>
      </c>
      <c r="E17" s="6">
        <v>5237</v>
      </c>
      <c r="F17" s="30">
        <v>2933842.94</v>
      </c>
      <c r="G17" s="6">
        <v>1927</v>
      </c>
      <c r="H17" s="30">
        <v>275224.17</v>
      </c>
      <c r="I17" s="60">
        <v>0</v>
      </c>
      <c r="J17" s="30" t="s">
        <v>486</v>
      </c>
    </row>
    <row r="18" spans="1:10">
      <c r="A18" s="7">
        <v>14</v>
      </c>
      <c r="B18" s="60" t="s">
        <v>233</v>
      </c>
      <c r="C18" s="6">
        <v>12156</v>
      </c>
      <c r="D18" s="30">
        <v>5963258.2400000002</v>
      </c>
      <c r="E18" s="6">
        <v>8608</v>
      </c>
      <c r="F18" s="30">
        <v>5420225.0199999996</v>
      </c>
      <c r="G18" s="6">
        <v>3548</v>
      </c>
      <c r="H18" s="30">
        <v>543033.22</v>
      </c>
      <c r="I18" s="60">
        <v>0</v>
      </c>
      <c r="J18" s="30" t="s">
        <v>486</v>
      </c>
    </row>
    <row r="19" spans="1:10">
      <c r="A19" s="7">
        <v>15</v>
      </c>
      <c r="B19" s="60" t="s">
        <v>234</v>
      </c>
      <c r="C19" s="6">
        <v>55481</v>
      </c>
      <c r="D19" s="30">
        <v>27089701.07</v>
      </c>
      <c r="E19" s="6">
        <v>39593</v>
      </c>
      <c r="F19" s="30">
        <v>24750817.23</v>
      </c>
      <c r="G19" s="6">
        <v>15888</v>
      </c>
      <c r="H19" s="30">
        <v>2338883.84</v>
      </c>
      <c r="I19" s="60">
        <v>0</v>
      </c>
      <c r="J19" s="30" t="s">
        <v>486</v>
      </c>
    </row>
    <row r="20" spans="1:10">
      <c r="A20" s="7">
        <v>16</v>
      </c>
      <c r="B20" s="60" t="s">
        <v>235</v>
      </c>
      <c r="C20" s="6">
        <v>57829</v>
      </c>
      <c r="D20" s="30">
        <v>27529601.829999998</v>
      </c>
      <c r="E20" s="6">
        <v>39974</v>
      </c>
      <c r="F20" s="30">
        <v>24859340.120000001</v>
      </c>
      <c r="G20" s="6">
        <v>17855</v>
      </c>
      <c r="H20" s="30">
        <v>2670261.71</v>
      </c>
      <c r="I20" s="60">
        <v>0</v>
      </c>
      <c r="J20" s="30" t="s">
        <v>486</v>
      </c>
    </row>
    <row r="21" spans="1:10">
      <c r="A21" s="7">
        <v>17</v>
      </c>
      <c r="B21" s="60" t="s">
        <v>236</v>
      </c>
      <c r="C21" s="6">
        <v>108411</v>
      </c>
      <c r="D21" s="30">
        <v>54425978.299999997</v>
      </c>
      <c r="E21" s="6">
        <v>72066</v>
      </c>
      <c r="F21" s="30">
        <v>48875524.5</v>
      </c>
      <c r="G21" s="6">
        <v>36345</v>
      </c>
      <c r="H21" s="30">
        <v>5550453.7999999998</v>
      </c>
      <c r="I21" s="60">
        <v>0</v>
      </c>
      <c r="J21" s="30" t="s">
        <v>486</v>
      </c>
    </row>
    <row r="22" spans="1:10">
      <c r="A22" s="7">
        <v>18</v>
      </c>
      <c r="B22" s="60" t="s">
        <v>237</v>
      </c>
      <c r="C22" s="6">
        <v>16562</v>
      </c>
      <c r="D22" s="30">
        <v>7516357.6299999999</v>
      </c>
      <c r="E22" s="6">
        <v>12134</v>
      </c>
      <c r="F22" s="30">
        <v>6864614.1299999999</v>
      </c>
      <c r="G22" s="6">
        <v>4428</v>
      </c>
      <c r="H22" s="30">
        <v>651743.5</v>
      </c>
      <c r="I22" s="60">
        <v>0</v>
      </c>
      <c r="J22" s="30" t="s">
        <v>486</v>
      </c>
    </row>
    <row r="23" spans="1:10">
      <c r="A23" s="7">
        <v>19</v>
      </c>
      <c r="B23" s="60" t="s">
        <v>238</v>
      </c>
      <c r="C23" s="6">
        <v>455500</v>
      </c>
      <c r="D23" s="30">
        <v>234291286.56999999</v>
      </c>
      <c r="E23" s="6">
        <v>276375</v>
      </c>
      <c r="F23" s="30">
        <v>207383766.25999999</v>
      </c>
      <c r="G23" s="6">
        <v>179125</v>
      </c>
      <c r="H23" s="30">
        <v>26907520.309999999</v>
      </c>
      <c r="I23" s="60">
        <v>0</v>
      </c>
      <c r="J23" s="30" t="s">
        <v>486</v>
      </c>
    </row>
    <row r="24" spans="1:10">
      <c r="A24" s="7">
        <v>20</v>
      </c>
      <c r="B24" s="60" t="s">
        <v>239</v>
      </c>
      <c r="C24" s="6">
        <v>74200</v>
      </c>
      <c r="D24" s="30">
        <v>35856935.380000003</v>
      </c>
      <c r="E24" s="6">
        <v>46041</v>
      </c>
      <c r="F24" s="30">
        <v>31800147.550000001</v>
      </c>
      <c r="G24" s="6">
        <v>28159</v>
      </c>
      <c r="H24" s="30">
        <v>4056787.83</v>
      </c>
      <c r="I24" s="60">
        <v>0</v>
      </c>
      <c r="J24" s="30" t="s">
        <v>486</v>
      </c>
    </row>
    <row r="25" spans="1:10">
      <c r="A25" s="7">
        <v>21</v>
      </c>
      <c r="B25" s="60" t="s">
        <v>240</v>
      </c>
      <c r="C25" s="6">
        <v>62291</v>
      </c>
      <c r="D25" s="30">
        <v>29068766.289999999</v>
      </c>
      <c r="E25" s="6">
        <v>40776</v>
      </c>
      <c r="F25" s="30">
        <v>25946028.359999999</v>
      </c>
      <c r="G25" s="6">
        <v>21515</v>
      </c>
      <c r="H25" s="30">
        <v>3122737.93</v>
      </c>
      <c r="I25" s="60">
        <v>0</v>
      </c>
      <c r="J25" s="30" t="s">
        <v>486</v>
      </c>
    </row>
    <row r="26" spans="1:10">
      <c r="A26" s="7">
        <v>22</v>
      </c>
      <c r="B26" s="60" t="s">
        <v>241</v>
      </c>
      <c r="C26" s="6">
        <v>48983</v>
      </c>
      <c r="D26" s="30">
        <v>23625662.280000001</v>
      </c>
      <c r="E26" s="6">
        <v>35387</v>
      </c>
      <c r="F26" s="30">
        <v>21657354.100000001</v>
      </c>
      <c r="G26" s="6">
        <v>13596</v>
      </c>
      <c r="H26" s="30">
        <v>1968308.18</v>
      </c>
      <c r="I26" s="60">
        <v>0</v>
      </c>
      <c r="J26" s="30" t="s">
        <v>486</v>
      </c>
    </row>
    <row r="27" spans="1:10">
      <c r="A27" s="7">
        <v>23</v>
      </c>
      <c r="B27" s="60" t="s">
        <v>242</v>
      </c>
      <c r="C27" s="6">
        <v>17487</v>
      </c>
      <c r="D27" s="30">
        <v>8532534.8399999999</v>
      </c>
      <c r="E27" s="6">
        <v>13158</v>
      </c>
      <c r="F27" s="30">
        <v>7884529.7000000002</v>
      </c>
      <c r="G27" s="6">
        <v>4329</v>
      </c>
      <c r="H27" s="30">
        <v>648005.14</v>
      </c>
      <c r="I27" s="60">
        <v>0</v>
      </c>
      <c r="J27" s="30" t="s">
        <v>486</v>
      </c>
    </row>
    <row r="28" spans="1:10">
      <c r="A28" s="7">
        <v>24</v>
      </c>
      <c r="B28" s="60" t="s">
        <v>243</v>
      </c>
      <c r="C28" s="6">
        <v>43561</v>
      </c>
      <c r="D28" s="30">
        <v>20631851.899999999</v>
      </c>
      <c r="E28" s="6">
        <v>28330</v>
      </c>
      <c r="F28" s="30">
        <v>18387336.780000001</v>
      </c>
      <c r="G28" s="6">
        <v>15231</v>
      </c>
      <c r="H28" s="30">
        <v>2244515.12</v>
      </c>
      <c r="I28" s="60">
        <v>0</v>
      </c>
      <c r="J28" s="30" t="s">
        <v>486</v>
      </c>
    </row>
    <row r="29" spans="1:10">
      <c r="A29" s="7">
        <v>25</v>
      </c>
      <c r="B29" s="60" t="s">
        <v>244</v>
      </c>
      <c r="C29" s="6">
        <v>14520</v>
      </c>
      <c r="D29" s="30">
        <v>7213008.4400000004</v>
      </c>
      <c r="E29" s="6">
        <v>10250</v>
      </c>
      <c r="F29" s="30">
        <v>6514431.9299999997</v>
      </c>
      <c r="G29" s="6">
        <v>4270</v>
      </c>
      <c r="H29" s="30">
        <v>698576.51</v>
      </c>
      <c r="I29" s="60">
        <v>0</v>
      </c>
      <c r="J29" s="30" t="s">
        <v>486</v>
      </c>
    </row>
    <row r="30" spans="1:10">
      <c r="A30" s="7">
        <v>26</v>
      </c>
      <c r="B30" s="60" t="s">
        <v>245</v>
      </c>
      <c r="C30" s="6">
        <v>30291</v>
      </c>
      <c r="D30" s="30">
        <v>13525774.32</v>
      </c>
      <c r="E30" s="6">
        <v>22083</v>
      </c>
      <c r="F30" s="30">
        <v>12341217.52</v>
      </c>
      <c r="G30" s="6">
        <v>8208</v>
      </c>
      <c r="H30" s="30">
        <v>1184556.8</v>
      </c>
      <c r="I30" s="60">
        <v>0</v>
      </c>
      <c r="J30" s="30" t="s">
        <v>486</v>
      </c>
    </row>
    <row r="31" spans="1:10">
      <c r="A31" s="7">
        <v>27</v>
      </c>
      <c r="B31" s="60" t="s">
        <v>246</v>
      </c>
      <c r="C31" s="6">
        <v>62381</v>
      </c>
      <c r="D31" s="30">
        <v>35148161.200000003</v>
      </c>
      <c r="E31" s="6">
        <v>40872</v>
      </c>
      <c r="F31" s="30">
        <v>31182457.32</v>
      </c>
      <c r="G31" s="6">
        <v>21509</v>
      </c>
      <c r="H31" s="30">
        <v>3965703.88</v>
      </c>
      <c r="I31" s="60">
        <v>0</v>
      </c>
      <c r="J31" s="30" t="s">
        <v>486</v>
      </c>
    </row>
    <row r="32" spans="1:10">
      <c r="A32" s="7">
        <v>28</v>
      </c>
      <c r="B32" s="60" t="s">
        <v>247</v>
      </c>
      <c r="C32" s="6">
        <v>55592</v>
      </c>
      <c r="D32" s="30">
        <v>28486882.25</v>
      </c>
      <c r="E32" s="6">
        <v>38082</v>
      </c>
      <c r="F32" s="30">
        <v>25823325.280000001</v>
      </c>
      <c r="G32" s="6">
        <v>17510</v>
      </c>
      <c r="H32" s="30">
        <v>2663556.9700000002</v>
      </c>
      <c r="I32" s="60">
        <v>0</v>
      </c>
      <c r="J32" s="30" t="s">
        <v>486</v>
      </c>
    </row>
    <row r="33" spans="1:10">
      <c r="A33" s="7">
        <v>29</v>
      </c>
      <c r="B33" s="60" t="s">
        <v>248</v>
      </c>
      <c r="C33" s="6">
        <v>37725</v>
      </c>
      <c r="D33" s="30">
        <v>19336008.300000001</v>
      </c>
      <c r="E33" s="6">
        <v>25279</v>
      </c>
      <c r="F33" s="30">
        <v>17327926.440000001</v>
      </c>
      <c r="G33" s="6">
        <v>12446</v>
      </c>
      <c r="H33" s="30">
        <v>2008081.86</v>
      </c>
      <c r="I33" s="60">
        <v>0</v>
      </c>
      <c r="J33" s="30" t="s">
        <v>486</v>
      </c>
    </row>
    <row r="34" spans="1:10">
      <c r="A34" s="7">
        <v>30</v>
      </c>
      <c r="B34" s="60" t="s">
        <v>249</v>
      </c>
      <c r="C34" s="6">
        <v>32288</v>
      </c>
      <c r="D34" s="30">
        <v>15503319.560000001</v>
      </c>
      <c r="E34" s="6">
        <v>24912</v>
      </c>
      <c r="F34" s="30">
        <v>14398628.17</v>
      </c>
      <c r="G34" s="6">
        <v>7376</v>
      </c>
      <c r="H34" s="30">
        <v>1104691.3899999999</v>
      </c>
      <c r="I34" s="60">
        <v>0</v>
      </c>
      <c r="J34" s="30" t="s">
        <v>486</v>
      </c>
    </row>
    <row r="35" spans="1:10">
      <c r="A35" s="7">
        <v>31</v>
      </c>
      <c r="B35" s="60" t="s">
        <v>250</v>
      </c>
      <c r="C35" s="6">
        <v>115029</v>
      </c>
      <c r="D35" s="30">
        <v>56964310.700000003</v>
      </c>
      <c r="E35" s="6">
        <v>76874</v>
      </c>
      <c r="F35" s="30">
        <v>51284431.310000002</v>
      </c>
      <c r="G35" s="6">
        <v>38155</v>
      </c>
      <c r="H35" s="30">
        <v>5679879.3899999997</v>
      </c>
      <c r="I35" s="60">
        <v>0</v>
      </c>
      <c r="J35" s="30" t="s">
        <v>486</v>
      </c>
    </row>
    <row r="36" spans="1:10">
      <c r="A36" s="7">
        <v>32</v>
      </c>
      <c r="B36" s="60" t="s">
        <v>251</v>
      </c>
      <c r="C36" s="6">
        <v>32349</v>
      </c>
      <c r="D36" s="30">
        <v>15825769.869999999</v>
      </c>
      <c r="E36" s="6">
        <v>21747</v>
      </c>
      <c r="F36" s="30">
        <v>14291347.49</v>
      </c>
      <c r="G36" s="6">
        <v>10602</v>
      </c>
      <c r="H36" s="30">
        <v>1534422.38</v>
      </c>
      <c r="I36" s="60">
        <v>0</v>
      </c>
      <c r="J36" s="30" t="s">
        <v>486</v>
      </c>
    </row>
    <row r="37" spans="1:10">
      <c r="A37" s="7">
        <v>33</v>
      </c>
      <c r="B37" s="60" t="s">
        <v>252</v>
      </c>
      <c r="C37" s="6">
        <v>41678</v>
      </c>
      <c r="D37" s="30">
        <v>20178939.140000001</v>
      </c>
      <c r="E37" s="6">
        <v>28721</v>
      </c>
      <c r="F37" s="30">
        <v>18221228.629999999</v>
      </c>
      <c r="G37" s="6">
        <v>12957</v>
      </c>
      <c r="H37" s="30">
        <v>1957710.51</v>
      </c>
      <c r="I37" s="60">
        <v>0</v>
      </c>
      <c r="J37" s="30" t="s">
        <v>486</v>
      </c>
    </row>
    <row r="38" spans="1:10">
      <c r="A38" s="7">
        <v>34</v>
      </c>
      <c r="B38" s="60" t="s">
        <v>253</v>
      </c>
      <c r="C38" s="6">
        <v>9727</v>
      </c>
      <c r="D38" s="30">
        <v>4613005.99</v>
      </c>
      <c r="E38" s="6">
        <v>6729</v>
      </c>
      <c r="F38" s="30">
        <v>4169291.11</v>
      </c>
      <c r="G38" s="6">
        <v>2998</v>
      </c>
      <c r="H38" s="30">
        <v>443714.88</v>
      </c>
      <c r="I38" s="60">
        <v>0</v>
      </c>
      <c r="J38" s="30" t="s">
        <v>486</v>
      </c>
    </row>
    <row r="39" spans="1:10">
      <c r="A39" s="7">
        <v>35</v>
      </c>
      <c r="B39" s="60" t="s">
        <v>254</v>
      </c>
      <c r="C39" s="6">
        <v>90094</v>
      </c>
      <c r="D39" s="30">
        <v>45569708.060000002</v>
      </c>
      <c r="E39" s="6">
        <v>56041</v>
      </c>
      <c r="F39" s="30">
        <v>40483639.119999997</v>
      </c>
      <c r="G39" s="6">
        <v>34053</v>
      </c>
      <c r="H39" s="30">
        <v>5086068.9400000004</v>
      </c>
      <c r="I39" s="60">
        <v>0</v>
      </c>
      <c r="J39" s="30" t="s">
        <v>486</v>
      </c>
    </row>
    <row r="40" spans="1:10">
      <c r="A40" s="7">
        <v>36</v>
      </c>
      <c r="B40" s="60" t="s">
        <v>255</v>
      </c>
      <c r="C40" s="6">
        <v>65995</v>
      </c>
      <c r="D40" s="30">
        <v>32734971.52</v>
      </c>
      <c r="E40" s="6">
        <v>45108</v>
      </c>
      <c r="F40" s="30">
        <v>29641480.32</v>
      </c>
      <c r="G40" s="6">
        <v>20887</v>
      </c>
      <c r="H40" s="30">
        <v>3093491.2</v>
      </c>
      <c r="I40" s="60">
        <v>0</v>
      </c>
      <c r="J40" s="30" t="s">
        <v>486</v>
      </c>
    </row>
    <row r="41" spans="1:10">
      <c r="A41" s="7">
        <v>37</v>
      </c>
      <c r="B41" s="60" t="s">
        <v>256</v>
      </c>
      <c r="C41" s="6">
        <v>36742</v>
      </c>
      <c r="D41" s="30">
        <v>17167677.120000001</v>
      </c>
      <c r="E41" s="6">
        <v>24450</v>
      </c>
      <c r="F41" s="30">
        <v>15372065.949999999</v>
      </c>
      <c r="G41" s="6">
        <v>12292</v>
      </c>
      <c r="H41" s="30">
        <v>1795611.17</v>
      </c>
      <c r="I41" s="60">
        <v>0</v>
      </c>
      <c r="J41" s="30" t="s">
        <v>486</v>
      </c>
    </row>
    <row r="42" spans="1:10">
      <c r="A42" s="7">
        <v>38</v>
      </c>
      <c r="B42" s="60" t="s">
        <v>257</v>
      </c>
      <c r="C42" s="6">
        <v>52431</v>
      </c>
      <c r="D42" s="30">
        <v>24745344.68</v>
      </c>
      <c r="E42" s="6">
        <v>38900</v>
      </c>
      <c r="F42" s="30">
        <v>22772157.170000002</v>
      </c>
      <c r="G42" s="6">
        <v>13531</v>
      </c>
      <c r="H42" s="30">
        <v>1973187.51</v>
      </c>
      <c r="I42" s="60">
        <v>0</v>
      </c>
      <c r="J42" s="30" t="s">
        <v>486</v>
      </c>
    </row>
    <row r="43" spans="1:10">
      <c r="A43" s="7">
        <v>39</v>
      </c>
      <c r="B43" s="60" t="s">
        <v>258</v>
      </c>
      <c r="C43" s="6">
        <v>45794</v>
      </c>
      <c r="D43" s="30">
        <v>21699608.850000001</v>
      </c>
      <c r="E43" s="6">
        <v>32496</v>
      </c>
      <c r="F43" s="30">
        <v>19793025.899999999</v>
      </c>
      <c r="G43" s="6">
        <v>13298</v>
      </c>
      <c r="H43" s="30">
        <v>1906582.95</v>
      </c>
      <c r="I43" s="60">
        <v>0</v>
      </c>
      <c r="J43" s="30" t="s">
        <v>486</v>
      </c>
    </row>
    <row r="44" spans="1:10">
      <c r="A44" s="7">
        <v>40</v>
      </c>
      <c r="B44" s="60" t="s">
        <v>259</v>
      </c>
      <c r="C44" s="6">
        <v>27719</v>
      </c>
      <c r="D44" s="30">
        <v>13195381.039999999</v>
      </c>
      <c r="E44" s="6">
        <v>19101</v>
      </c>
      <c r="F44" s="30">
        <v>11955664.58</v>
      </c>
      <c r="G44" s="6">
        <v>8618</v>
      </c>
      <c r="H44" s="30">
        <v>1239716.46</v>
      </c>
      <c r="I44" s="60">
        <v>0</v>
      </c>
      <c r="J44" s="30" t="s">
        <v>486</v>
      </c>
    </row>
    <row r="45" spans="1:10">
      <c r="A45" s="7">
        <v>41</v>
      </c>
      <c r="B45" s="60" t="s">
        <v>260</v>
      </c>
      <c r="C45" s="6">
        <v>28738</v>
      </c>
      <c r="D45" s="30">
        <v>13997960.140000001</v>
      </c>
      <c r="E45" s="6">
        <v>19102</v>
      </c>
      <c r="F45" s="30">
        <v>12590415.65</v>
      </c>
      <c r="G45" s="6">
        <v>9636</v>
      </c>
      <c r="H45" s="30">
        <v>1407544.49</v>
      </c>
      <c r="I45" s="60">
        <v>0</v>
      </c>
      <c r="J45" s="30" t="s">
        <v>486</v>
      </c>
    </row>
    <row r="46" spans="1:10">
      <c r="A46" s="7">
        <v>42</v>
      </c>
      <c r="B46" s="60" t="s">
        <v>261</v>
      </c>
      <c r="C46" s="6">
        <v>38913</v>
      </c>
      <c r="D46" s="30">
        <v>18515438.73</v>
      </c>
      <c r="E46" s="6">
        <v>28639</v>
      </c>
      <c r="F46" s="30">
        <v>16992623.379999999</v>
      </c>
      <c r="G46" s="6">
        <v>10274</v>
      </c>
      <c r="H46" s="30">
        <v>1522815.35</v>
      </c>
      <c r="I46" s="60">
        <v>0</v>
      </c>
      <c r="J46" s="30" t="s">
        <v>486</v>
      </c>
    </row>
    <row r="47" spans="1:10">
      <c r="A47" s="7">
        <v>43</v>
      </c>
      <c r="B47" s="60" t="s">
        <v>262</v>
      </c>
      <c r="C47" s="6">
        <v>16736</v>
      </c>
      <c r="D47" s="30">
        <v>8245150.7599999998</v>
      </c>
      <c r="E47" s="6">
        <v>11703</v>
      </c>
      <c r="F47" s="30">
        <v>7458874.79</v>
      </c>
      <c r="G47" s="6">
        <v>5033</v>
      </c>
      <c r="H47" s="30">
        <v>786275.97</v>
      </c>
      <c r="I47" s="60">
        <v>0</v>
      </c>
      <c r="J47" s="30" t="s">
        <v>486</v>
      </c>
    </row>
    <row r="48" spans="1:10">
      <c r="A48" s="7">
        <v>44</v>
      </c>
      <c r="B48" s="60" t="s">
        <v>263</v>
      </c>
      <c r="C48" s="6">
        <v>76079</v>
      </c>
      <c r="D48" s="30">
        <v>35328639.719999999</v>
      </c>
      <c r="E48" s="6">
        <v>55278</v>
      </c>
      <c r="F48" s="30">
        <v>32349667</v>
      </c>
      <c r="G48" s="6">
        <v>20801</v>
      </c>
      <c r="H48" s="30">
        <v>2978972.72</v>
      </c>
      <c r="I48" s="60">
        <v>0</v>
      </c>
      <c r="J48" s="30" t="s">
        <v>486</v>
      </c>
    </row>
    <row r="49" spans="1:10">
      <c r="A49" s="7">
        <v>45</v>
      </c>
      <c r="B49" s="60" t="s">
        <v>264</v>
      </c>
      <c r="C49" s="6">
        <v>59615</v>
      </c>
      <c r="D49" s="30">
        <v>28460943.149999999</v>
      </c>
      <c r="E49" s="6">
        <v>41299</v>
      </c>
      <c r="F49" s="30">
        <v>25836100.5</v>
      </c>
      <c r="G49" s="6">
        <v>18316</v>
      </c>
      <c r="H49" s="30">
        <v>2624842.65</v>
      </c>
      <c r="I49" s="60">
        <v>0</v>
      </c>
      <c r="J49" s="30" t="s">
        <v>486</v>
      </c>
    </row>
    <row r="50" spans="1:10">
      <c r="A50" s="7">
        <v>46</v>
      </c>
      <c r="B50" s="60" t="s">
        <v>265</v>
      </c>
      <c r="C50" s="6">
        <v>68679</v>
      </c>
      <c r="D50" s="30">
        <v>34158271.079999998</v>
      </c>
      <c r="E50" s="6">
        <v>45905</v>
      </c>
      <c r="F50" s="30">
        <v>30841422.539999999</v>
      </c>
      <c r="G50" s="6">
        <v>22774</v>
      </c>
      <c r="H50" s="30">
        <v>3316848.54</v>
      </c>
      <c r="I50" s="60">
        <v>0</v>
      </c>
      <c r="J50" s="30" t="s">
        <v>486</v>
      </c>
    </row>
    <row r="51" spans="1:10">
      <c r="A51" s="7">
        <v>47</v>
      </c>
      <c r="B51" s="60" t="s">
        <v>266</v>
      </c>
      <c r="C51" s="6">
        <v>18867</v>
      </c>
      <c r="D51" s="30">
        <v>9036088.4499999993</v>
      </c>
      <c r="E51" s="6">
        <v>13260</v>
      </c>
      <c r="F51" s="30">
        <v>8168497.96</v>
      </c>
      <c r="G51" s="6">
        <v>5607</v>
      </c>
      <c r="H51" s="30">
        <v>867590.49</v>
      </c>
      <c r="I51" s="60">
        <v>0</v>
      </c>
      <c r="J51" s="30" t="s">
        <v>486</v>
      </c>
    </row>
    <row r="52" spans="1:10">
      <c r="A52" s="7">
        <v>48</v>
      </c>
      <c r="B52" s="60" t="s">
        <v>267</v>
      </c>
      <c r="C52" s="6">
        <v>16356</v>
      </c>
      <c r="D52" s="30">
        <v>7885392.2300000004</v>
      </c>
      <c r="E52" s="6">
        <v>10866</v>
      </c>
      <c r="F52" s="30">
        <v>7097139.5800000001</v>
      </c>
      <c r="G52" s="6">
        <v>5490</v>
      </c>
      <c r="H52" s="30">
        <v>788252.65</v>
      </c>
      <c r="I52" s="60">
        <v>0</v>
      </c>
      <c r="J52" s="30" t="s">
        <v>486</v>
      </c>
    </row>
    <row r="53" spans="1:10">
      <c r="A53" s="7">
        <v>49</v>
      </c>
      <c r="B53" s="60" t="s">
        <v>268</v>
      </c>
      <c r="C53" s="6">
        <v>35064</v>
      </c>
      <c r="D53" s="30">
        <v>16573598.619999999</v>
      </c>
      <c r="E53" s="6">
        <v>24041</v>
      </c>
      <c r="F53" s="30">
        <v>14913066.699999999</v>
      </c>
      <c r="G53" s="6">
        <v>11023</v>
      </c>
      <c r="H53" s="30">
        <v>1660531.92</v>
      </c>
      <c r="I53" s="60">
        <v>0</v>
      </c>
      <c r="J53" s="30" t="s">
        <v>486</v>
      </c>
    </row>
    <row r="54" spans="1:10">
      <c r="A54" s="7">
        <v>50</v>
      </c>
      <c r="B54" s="60" t="s">
        <v>269</v>
      </c>
      <c r="C54" s="6">
        <v>58285</v>
      </c>
      <c r="D54" s="30">
        <v>29692234.879999999</v>
      </c>
      <c r="E54" s="6">
        <v>36730</v>
      </c>
      <c r="F54" s="30">
        <v>26587092.890000001</v>
      </c>
      <c r="G54" s="6">
        <v>21555</v>
      </c>
      <c r="H54" s="30">
        <v>3105141.99</v>
      </c>
      <c r="I54" s="60">
        <v>0</v>
      </c>
      <c r="J54" s="30" t="s">
        <v>486</v>
      </c>
    </row>
    <row r="55" spans="1:10">
      <c r="A55" s="7">
        <v>51</v>
      </c>
      <c r="B55" s="60" t="s">
        <v>270</v>
      </c>
      <c r="C55" s="6">
        <v>21524</v>
      </c>
      <c r="D55" s="30">
        <v>11828197.6</v>
      </c>
      <c r="E55" s="6">
        <v>14543</v>
      </c>
      <c r="F55" s="30">
        <v>10588463.470000001</v>
      </c>
      <c r="G55" s="6">
        <v>6981</v>
      </c>
      <c r="H55" s="30">
        <v>1239734.1299999999</v>
      </c>
      <c r="I55" s="60">
        <v>0</v>
      </c>
      <c r="J55" s="30" t="s">
        <v>486</v>
      </c>
    </row>
    <row r="56" spans="1:10">
      <c r="A56" s="39">
        <v>52</v>
      </c>
      <c r="B56" s="60" t="s">
        <v>486</v>
      </c>
      <c r="C56" s="6">
        <v>9791</v>
      </c>
      <c r="D56" s="30">
        <v>5538778.75</v>
      </c>
      <c r="E56" s="6">
        <v>5505</v>
      </c>
      <c r="F56" s="30">
        <v>4707034.24</v>
      </c>
      <c r="G56" s="6">
        <v>4286</v>
      </c>
      <c r="H56" s="30">
        <v>831744.51</v>
      </c>
      <c r="I56" s="60">
        <v>0</v>
      </c>
      <c r="J56" s="30" t="s">
        <v>486</v>
      </c>
    </row>
    <row r="57" spans="1:10" s="62" customFormat="1" ht="25.5" customHeight="1">
      <c r="A57" s="79"/>
      <c r="B57" s="74" t="s">
        <v>619</v>
      </c>
      <c r="C57" s="100">
        <v>4549669</v>
      </c>
      <c r="D57" s="75">
        <v>2340789913.7699995</v>
      </c>
      <c r="E57" s="100">
        <v>2888883</v>
      </c>
      <c r="F57" s="75">
        <v>2086846450.0600002</v>
      </c>
      <c r="G57" s="100">
        <v>1660786</v>
      </c>
      <c r="H57" s="75">
        <v>253943463.70999998</v>
      </c>
      <c r="I57" s="100">
        <v>0</v>
      </c>
      <c r="J57" s="116"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D7" sqref="D7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405" t="s">
        <v>684</v>
      </c>
    </row>
    <row r="2" spans="1:7">
      <c r="A2" s="54"/>
    </row>
    <row r="3" spans="1:7" s="53" customFormat="1" ht="15.75">
      <c r="A3" s="97" t="s">
        <v>18</v>
      </c>
      <c r="B3" s="98" t="s">
        <v>37</v>
      </c>
      <c r="C3" s="98" t="s">
        <v>38</v>
      </c>
      <c r="D3" s="98" t="s">
        <v>39</v>
      </c>
      <c r="E3" s="98" t="s">
        <v>40</v>
      </c>
      <c r="F3" s="98" t="s">
        <v>502</v>
      </c>
      <c r="G3" s="98" t="s">
        <v>41</v>
      </c>
    </row>
    <row r="4" spans="1:7">
      <c r="A4" s="49">
        <v>1</v>
      </c>
      <c r="B4" s="7">
        <v>10</v>
      </c>
      <c r="C4" s="6">
        <v>3</v>
      </c>
      <c r="D4" s="6">
        <v>11</v>
      </c>
      <c r="E4" s="23">
        <v>11</v>
      </c>
      <c r="F4" s="6">
        <v>8</v>
      </c>
      <c r="G4" s="6">
        <v>0</v>
      </c>
    </row>
    <row r="5" spans="1:7">
      <c r="A5" s="49">
        <v>2</v>
      </c>
      <c r="B5" s="7">
        <v>9</v>
      </c>
      <c r="C5" s="6">
        <v>11</v>
      </c>
      <c r="D5" s="6">
        <v>44</v>
      </c>
      <c r="E5" s="23">
        <v>26</v>
      </c>
      <c r="F5" s="6">
        <v>28</v>
      </c>
      <c r="G5" s="6">
        <v>1</v>
      </c>
    </row>
    <row r="6" spans="1:7">
      <c r="A6" s="49">
        <v>3</v>
      </c>
      <c r="B6" s="7">
        <v>8</v>
      </c>
      <c r="C6" s="6">
        <v>57</v>
      </c>
      <c r="D6" s="6">
        <v>208</v>
      </c>
      <c r="E6" s="23">
        <v>133</v>
      </c>
      <c r="F6" s="6">
        <v>113</v>
      </c>
      <c r="G6" s="6">
        <v>2</v>
      </c>
    </row>
    <row r="7" spans="1:7">
      <c r="A7" s="49">
        <v>4</v>
      </c>
      <c r="B7" s="7">
        <v>7</v>
      </c>
      <c r="C7" s="6">
        <v>414</v>
      </c>
      <c r="D7" s="6">
        <v>1351</v>
      </c>
      <c r="E7" s="23">
        <v>797</v>
      </c>
      <c r="F7" s="6">
        <v>749</v>
      </c>
      <c r="G7" s="6">
        <v>1</v>
      </c>
    </row>
    <row r="8" spans="1:7">
      <c r="A8" s="49">
        <v>5</v>
      </c>
      <c r="B8" s="7">
        <v>6</v>
      </c>
      <c r="C8" s="6">
        <v>4915</v>
      </c>
      <c r="D8" s="6">
        <v>11492</v>
      </c>
      <c r="E8" s="23">
        <v>9053</v>
      </c>
      <c r="F8" s="6">
        <v>8937</v>
      </c>
      <c r="G8" s="6">
        <v>8</v>
      </c>
    </row>
    <row r="9" spans="1:7">
      <c r="A9" s="49">
        <v>6</v>
      </c>
      <c r="B9" s="7">
        <v>5</v>
      </c>
      <c r="C9" s="6">
        <v>14229</v>
      </c>
      <c r="D9" s="6">
        <v>31377</v>
      </c>
      <c r="E9" s="23">
        <v>23442</v>
      </c>
      <c r="F9" s="6">
        <v>16183</v>
      </c>
      <c r="G9" s="6">
        <v>143</v>
      </c>
    </row>
    <row r="10" spans="1:7">
      <c r="A10" s="49">
        <v>7</v>
      </c>
      <c r="B10" s="7">
        <v>4</v>
      </c>
      <c r="C10" s="6">
        <v>63948</v>
      </c>
      <c r="D10" s="6">
        <v>129183</v>
      </c>
      <c r="E10" s="23">
        <v>97005</v>
      </c>
      <c r="F10" s="6">
        <v>29101</v>
      </c>
      <c r="G10" s="6">
        <v>503</v>
      </c>
    </row>
    <row r="11" spans="1:7">
      <c r="A11" s="49">
        <v>8</v>
      </c>
      <c r="B11" s="7">
        <v>3</v>
      </c>
      <c r="C11" s="6">
        <v>341141</v>
      </c>
      <c r="D11" s="6">
        <v>439796</v>
      </c>
      <c r="E11" s="23">
        <v>296804</v>
      </c>
      <c r="F11" s="6">
        <v>285440</v>
      </c>
      <c r="G11" s="6">
        <v>1383</v>
      </c>
    </row>
    <row r="12" spans="1:7">
      <c r="A12" s="49">
        <v>9</v>
      </c>
      <c r="B12" s="7">
        <v>2</v>
      </c>
      <c r="C12" s="6">
        <v>963357</v>
      </c>
      <c r="D12" s="6">
        <v>1038812</v>
      </c>
      <c r="E12" s="23">
        <v>807697</v>
      </c>
      <c r="F12" s="6">
        <v>66782</v>
      </c>
      <c r="G12" s="6">
        <v>13423</v>
      </c>
    </row>
    <row r="13" spans="1:7">
      <c r="A13" s="49">
        <v>10</v>
      </c>
      <c r="B13" s="7">
        <v>1</v>
      </c>
      <c r="C13" s="6">
        <v>1239622</v>
      </c>
      <c r="D13" s="6">
        <v>1231321</v>
      </c>
      <c r="E13" s="23">
        <v>5809</v>
      </c>
      <c r="F13" s="6">
        <v>2226</v>
      </c>
      <c r="G13" s="6">
        <v>266</v>
      </c>
    </row>
    <row r="14" spans="1:7" s="2" customFormat="1" ht="15.75">
      <c r="A14" s="55"/>
      <c r="B14" s="74" t="s">
        <v>495</v>
      </c>
      <c r="C14" s="76">
        <f>SUM(C4:C13)</f>
        <v>2627697</v>
      </c>
      <c r="D14" s="76">
        <f>SUM(D4:D13)</f>
        <v>2883595</v>
      </c>
      <c r="E14" s="76">
        <f>SUM(E4:E13)</f>
        <v>1240777</v>
      </c>
      <c r="F14" s="76">
        <f>SUM(F4:F13)</f>
        <v>409567</v>
      </c>
      <c r="G14" s="76">
        <f>SUM(G4:G13)</f>
        <v>15730</v>
      </c>
    </row>
    <row r="17" spans="1:8" s="62" customFormat="1" ht="15.75">
      <c r="A17" s="53" t="s">
        <v>44</v>
      </c>
      <c r="D17" s="446"/>
    </row>
    <row r="19" spans="1:8" s="62" customFormat="1" ht="15.75">
      <c r="A19" s="413" t="s">
        <v>18</v>
      </c>
      <c r="B19" s="414" t="s">
        <v>42</v>
      </c>
      <c r="C19" s="414" t="s">
        <v>38</v>
      </c>
      <c r="E19"/>
      <c r="F19" s="68"/>
      <c r="G19"/>
    </row>
    <row r="20" spans="1:8">
      <c r="A20" s="404">
        <v>1</v>
      </c>
      <c r="B20" s="400">
        <v>6</v>
      </c>
      <c r="C20" s="399">
        <v>1</v>
      </c>
      <c r="D20" s="153"/>
    </row>
    <row r="21" spans="1:8">
      <c r="A21" s="404">
        <v>2</v>
      </c>
      <c r="B21" s="400">
        <v>5</v>
      </c>
      <c r="C21" s="399">
        <v>11</v>
      </c>
      <c r="D21" s="153"/>
    </row>
    <row r="22" spans="1:8" ht="15.75">
      <c r="A22" s="404">
        <v>3</v>
      </c>
      <c r="B22" s="400">
        <v>4</v>
      </c>
      <c r="C22" s="399">
        <v>665</v>
      </c>
      <c r="D22" s="153"/>
      <c r="H22" s="62"/>
    </row>
    <row r="23" spans="1:8">
      <c r="A23" s="404">
        <v>4</v>
      </c>
      <c r="B23" s="400">
        <v>3</v>
      </c>
      <c r="C23" s="399">
        <v>9898</v>
      </c>
      <c r="D23" s="153"/>
    </row>
    <row r="24" spans="1:8" ht="15.75">
      <c r="A24" s="404">
        <v>5</v>
      </c>
      <c r="B24" s="400">
        <v>2</v>
      </c>
      <c r="C24" s="399">
        <v>248843</v>
      </c>
      <c r="D24" s="153"/>
      <c r="H24" s="62"/>
    </row>
    <row r="25" spans="1:8" s="68" customFormat="1" ht="15.75">
      <c r="A25" s="404">
        <v>6</v>
      </c>
      <c r="B25" s="400">
        <v>1</v>
      </c>
      <c r="C25" s="399">
        <v>2353494</v>
      </c>
      <c r="D25" s="153"/>
      <c r="E25"/>
      <c r="G25"/>
      <c r="H25" s="62"/>
    </row>
    <row r="26" spans="1:8" s="59" customFormat="1" ht="15.75">
      <c r="A26" s="410"/>
      <c r="B26" s="408" t="s">
        <v>495</v>
      </c>
      <c r="C26" s="409">
        <f>SUM(C20:C25)</f>
        <v>2612912</v>
      </c>
      <c r="E26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45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7" t="s">
        <v>18</v>
      </c>
      <c r="B31" s="98" t="s">
        <v>43</v>
      </c>
      <c r="C31" s="98" t="s">
        <v>38</v>
      </c>
    </row>
    <row r="32" spans="1:8" s="62" customFormat="1" ht="15.75">
      <c r="A32" s="49">
        <v>1</v>
      </c>
      <c r="B32" s="14">
        <v>7</v>
      </c>
      <c r="C32" s="170">
        <v>1</v>
      </c>
      <c r="D32" s="154"/>
      <c r="E32"/>
      <c r="F32" s="68"/>
      <c r="G32"/>
      <c r="H32"/>
    </row>
    <row r="33" spans="1:8">
      <c r="A33" s="49">
        <v>2</v>
      </c>
      <c r="B33" s="7">
        <v>6</v>
      </c>
      <c r="C33" s="170">
        <v>7</v>
      </c>
      <c r="D33" s="154"/>
    </row>
    <row r="34" spans="1:8">
      <c r="A34" s="49">
        <v>3</v>
      </c>
      <c r="B34" s="7">
        <v>5</v>
      </c>
      <c r="C34" s="170">
        <v>47</v>
      </c>
      <c r="D34" s="154"/>
    </row>
    <row r="35" spans="1:8">
      <c r="A35" s="49">
        <v>4</v>
      </c>
      <c r="B35" s="7">
        <v>4</v>
      </c>
      <c r="C35" s="170">
        <v>4037</v>
      </c>
      <c r="D35" s="154"/>
    </row>
    <row r="36" spans="1:8">
      <c r="A36" s="49">
        <v>5</v>
      </c>
      <c r="B36" s="7">
        <v>3</v>
      </c>
      <c r="C36" s="170">
        <v>14365</v>
      </c>
      <c r="D36" s="154"/>
    </row>
    <row r="37" spans="1:8">
      <c r="A37" s="49">
        <v>6</v>
      </c>
      <c r="B37" s="7">
        <v>2</v>
      </c>
      <c r="C37" s="170">
        <v>306128</v>
      </c>
      <c r="D37" s="154"/>
    </row>
    <row r="38" spans="1:8">
      <c r="A38" s="117">
        <v>7</v>
      </c>
      <c r="B38" s="7">
        <v>1</v>
      </c>
      <c r="C38" s="170">
        <v>978561</v>
      </c>
      <c r="D38" s="154"/>
    </row>
    <row r="39" spans="1:8" ht="15.75">
      <c r="A39" s="74"/>
      <c r="B39" s="74" t="s">
        <v>495</v>
      </c>
      <c r="C39" s="177">
        <f>SUM(C32:C38)</f>
        <v>1303146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33</vt:i4>
      </vt:variant>
    </vt:vector>
  </HeadingPairs>
  <TitlesOfParts>
    <vt:vector size="33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</vt:lpstr>
      <vt:lpstr>Σ22_ΠΡΟΣ</vt:lpstr>
      <vt:lpstr>Σ22_ΤΡΟΠ</vt:lpstr>
      <vt:lpstr>Σ22Β_ΟΡΙΣΤ</vt:lpstr>
      <vt:lpstr>Σ22Β_ΠΡΟΣ</vt:lpstr>
      <vt:lpstr>Σ22Β_ΤΡΟΠ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2018-01-25T11:58:11Z</dcterms:modified>
</cp:coreProperties>
</file>